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9.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0.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1.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2.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3.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5.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6.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7.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https://instituteresearch.sharepoint.com/sites/StrategyandLeadership/Shared Documents/Framework Quality Mark/Tools/"/>
    </mc:Choice>
  </mc:AlternateContent>
  <xr:revisionPtr revIDLastSave="1292" documentId="8_{83F167F2-9408-418D-AF4E-552AAA2359F7}" xr6:coauthVersionLast="47" xr6:coauthVersionMax="47" xr10:uidLastSave="{03105941-585F-4CBE-8954-D303EECFB239}"/>
  <bookViews>
    <workbookView xWindow="1170" yWindow="1170" windowWidth="21495" windowHeight="20055" xr2:uid="{00000000-000D-0000-FFFF-FFFF00000000}"/>
  </bookViews>
  <sheets>
    <sheet name="Introduction" sheetId="7" r:id="rId1"/>
    <sheet name="Theme 1" sheetId="8" r:id="rId2"/>
    <sheet name="Theme 2" sheetId="10" r:id="rId3"/>
    <sheet name="Theme 3" sheetId="11" r:id="rId4"/>
    <sheet name="Theme 4" sheetId="12" r:id="rId5"/>
    <sheet name="Theme 5" sheetId="13" r:id="rId6"/>
    <sheet name="SE Summary" sheetId="14" r:id="rId7"/>
    <sheet name="Sheet3" sheetId="9" state="hidden" r:id="rId8"/>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 i="9" l="1"/>
  <c r="H9" i="9"/>
  <c r="H10" i="9"/>
  <c r="H11" i="9"/>
  <c r="H12" i="9"/>
  <c r="H13" i="9"/>
  <c r="H15" i="9"/>
  <c r="H16" i="9"/>
  <c r="H17" i="9"/>
  <c r="H18" i="9"/>
  <c r="H19" i="9"/>
  <c r="H20" i="9"/>
  <c r="H22" i="9"/>
  <c r="H23" i="9"/>
  <c r="H24" i="9"/>
  <c r="H25" i="9"/>
  <c r="H26" i="9"/>
  <c r="H27" i="9"/>
  <c r="H28" i="9"/>
  <c r="H29" i="9"/>
  <c r="H32" i="9"/>
  <c r="H33" i="9"/>
  <c r="H34" i="9"/>
  <c r="H35" i="9"/>
  <c r="H36" i="9"/>
  <c r="H37" i="9"/>
  <c r="H39" i="9"/>
  <c r="H40" i="9"/>
  <c r="H41" i="9"/>
  <c r="H42" i="9"/>
  <c r="H43" i="9"/>
  <c r="H44" i="9"/>
  <c r="H45" i="9"/>
  <c r="H46" i="9"/>
  <c r="H7" i="9"/>
  <c r="G41" i="9"/>
  <c r="J41" i="9" s="1"/>
  <c r="G42" i="9"/>
  <c r="J42" i="9" s="1"/>
  <c r="G43" i="9"/>
  <c r="J43" i="9" s="1"/>
  <c r="G44" i="9"/>
  <c r="J44" i="9" s="1"/>
  <c r="G45" i="9"/>
  <c r="J45" i="9" s="1"/>
  <c r="G46" i="9"/>
  <c r="J46" i="9" s="1"/>
  <c r="G40" i="9"/>
  <c r="J40" i="9" s="1"/>
  <c r="F46" i="9"/>
  <c r="I46" i="9" s="1"/>
  <c r="F41" i="9"/>
  <c r="I41" i="9" s="1"/>
  <c r="F42" i="9"/>
  <c r="I42" i="9" s="1"/>
  <c r="F43" i="9"/>
  <c r="I43" i="9" s="1"/>
  <c r="F44" i="9"/>
  <c r="I44" i="9" s="1"/>
  <c r="F45" i="9"/>
  <c r="I45" i="9" s="1"/>
  <c r="F40" i="9"/>
  <c r="I40" i="9" s="1"/>
  <c r="G34" i="9"/>
  <c r="J34" i="9" s="1"/>
  <c r="G35" i="9"/>
  <c r="J35" i="9" s="1"/>
  <c r="G36" i="9"/>
  <c r="J36" i="9" s="1"/>
  <c r="G37" i="9"/>
  <c r="J37" i="9" s="1"/>
  <c r="G33" i="9"/>
  <c r="J33" i="9" s="1"/>
  <c r="F34" i="9"/>
  <c r="I34" i="9" s="1"/>
  <c r="F35" i="9"/>
  <c r="I35" i="9" s="1"/>
  <c r="F36" i="9"/>
  <c r="I36" i="9" s="1"/>
  <c r="F37" i="9"/>
  <c r="I37" i="9" s="1"/>
  <c r="F33" i="9"/>
  <c r="I33" i="9" s="1"/>
  <c r="G24" i="9"/>
  <c r="J24" i="9" s="1"/>
  <c r="G25" i="9"/>
  <c r="J25" i="9" s="1"/>
  <c r="G26" i="9"/>
  <c r="J26" i="9" s="1"/>
  <c r="G27" i="9"/>
  <c r="J27" i="9" s="1"/>
  <c r="G28" i="9"/>
  <c r="J28" i="9" s="1"/>
  <c r="G29" i="9"/>
  <c r="J29" i="9" s="1"/>
  <c r="G23" i="9"/>
  <c r="J23" i="9" s="1"/>
  <c r="F24" i="9"/>
  <c r="I24" i="9" s="1"/>
  <c r="F25" i="9"/>
  <c r="I25" i="9" s="1"/>
  <c r="F26" i="9"/>
  <c r="I26" i="9" s="1"/>
  <c r="F27" i="9"/>
  <c r="I27" i="9" s="1"/>
  <c r="F28" i="9"/>
  <c r="I28" i="9" s="1"/>
  <c r="F29" i="9"/>
  <c r="I29" i="9" s="1"/>
  <c r="F23" i="9"/>
  <c r="I23" i="9" s="1"/>
  <c r="G17" i="9"/>
  <c r="J17" i="9" s="1"/>
  <c r="G18" i="9"/>
  <c r="J18" i="9" s="1"/>
  <c r="G19" i="9"/>
  <c r="J19" i="9" s="1"/>
  <c r="G20" i="9"/>
  <c r="J20" i="9" s="1"/>
  <c r="G16" i="9"/>
  <c r="J16" i="9" s="1"/>
  <c r="F17" i="9"/>
  <c r="I17" i="9" s="1"/>
  <c r="F18" i="9"/>
  <c r="I18" i="9" s="1"/>
  <c r="F19" i="9"/>
  <c r="I19" i="9" s="1"/>
  <c r="F20" i="9"/>
  <c r="I20" i="9" s="1"/>
  <c r="F16" i="9"/>
  <c r="I16" i="9" s="1"/>
  <c r="G9" i="9"/>
  <c r="J9" i="9" s="1"/>
  <c r="G10" i="9"/>
  <c r="J10" i="9" s="1"/>
  <c r="G11" i="9"/>
  <c r="J11" i="9" s="1"/>
  <c r="G12" i="9"/>
  <c r="J12" i="9" s="1"/>
  <c r="G13" i="9"/>
  <c r="J13" i="9" s="1"/>
  <c r="G8" i="9"/>
  <c r="J8" i="9" s="1"/>
  <c r="F9" i="9"/>
  <c r="I9" i="9" s="1"/>
  <c r="F10" i="9"/>
  <c r="I10" i="9" s="1"/>
  <c r="F11" i="9"/>
  <c r="I11" i="9" s="1"/>
  <c r="F12" i="9"/>
  <c r="I12" i="9" s="1"/>
  <c r="F13" i="9"/>
  <c r="I13" i="9" s="1"/>
  <c r="F8" i="9"/>
  <c r="I8" i="9" s="1"/>
</calcChain>
</file>

<file path=xl/sharedStrings.xml><?xml version="1.0" encoding="utf-8"?>
<sst xmlns="http://schemas.openxmlformats.org/spreadsheetml/2006/main" count="374" uniqueCount="185">
  <si>
    <t>Leadership</t>
  </si>
  <si>
    <t>STEM, Research and Innovation is coordinated by a dedicated member of staff, although this could be on a volunteer or informal basis.</t>
  </si>
  <si>
    <t>Narrative</t>
  </si>
  <si>
    <t>There is a narrative within the school around the general important of STEM at the national level.</t>
  </si>
  <si>
    <t xml:space="preserve"> There is a recognition of the importance of building science capital with some strategies in place to do so. The impact of this work is not yet reaching a significant number of students.</t>
  </si>
  <si>
    <t>Through self-evaluation the school has an awareness of the reach and impact of its STEM provision.</t>
  </si>
  <si>
    <t>STEM teachers and staff are supported take part in CPD to develop their own substantive and disciplinary knowledge in addition to subjectspecific
pedagogy.</t>
  </si>
  <si>
    <t>Embedding</t>
  </si>
  <si>
    <t>The school has a clear vision for STEM which is supported by senior leaders and staff across the school. This vision shapes STEM, research and innovation activities across the school.</t>
  </si>
  <si>
    <t>STEM, Research and Innovation is primarily driven and coordinated by middle leaders or a dedicated member of staff who has been given responsibility for this area. It has a wide reach across the school.</t>
  </si>
  <si>
    <t xml:space="preserve">The school recognises the importance of building science capital and there are several effective strategies in place to do so at departmental level impacting a significant number of students. </t>
  </si>
  <si>
    <t>Established</t>
  </si>
  <si>
    <t>In STEM subjects procedural knowledge (how to do things i.e. use a thermometer or tri-square) is explicitly taught.</t>
  </si>
  <si>
    <t>The curriculum in STEM subjects is occasionally linked to real world scenarios or issues.</t>
  </si>
  <si>
    <t xml:space="preserve">Students are given the opportunity to connect and apply their learning across STEM subjects. This usually happens through specific projects or events such as STEM cross-curricular days. </t>
  </si>
  <si>
    <t>Students have the opportunity take part in activities which are rooted in the principles of research.</t>
  </si>
  <si>
    <t>Where appropriate, the school supports some students to complete a project-based award or qualification outside the standard curriculum.</t>
  </si>
  <si>
    <t>In STEM subjects procedural knowledge (how to do things i.e. use a thermometer or tri-square) is valued and taught with ever more complexity over time leading to the development of skills.
Students have regular opportunities to use these skills.</t>
  </si>
  <si>
    <t>The curriculum in STEM subjects is regularly linked to real world scenarios or issues highlighting the importance of STEM in our lives.</t>
  </si>
  <si>
    <t>Cross curricular work is common, and students are often given the opportunity to connect and apply their learning across STEM subjects through the curriculum.</t>
  </si>
  <si>
    <t xml:space="preserve">Students can use their research, if they wish, to complete a project-based qualification or award as part of the school’s standard offer. </t>
  </si>
  <si>
    <t>There are opportunities for students to take part in long term authentic research (where the answer is not known) at least once per academic year. The school is involved in external schemes or collaborates with partners to support student-led research.
Where long term authentic research opportunities are not appropriate, the school provides students with an innovative, wide range of opportunities and activities related to research.
Students see themselves as producers of science rather than just consumers.</t>
  </si>
  <si>
    <t>STEM careers guidance</t>
  </si>
  <si>
    <t>The schools career education and guidance programme includes STEM-specific information.</t>
  </si>
  <si>
    <t>STEM careers delivery</t>
  </si>
  <si>
    <t xml:space="preserve">STEM career information and learning opportunities generally take the form of specific events such as themed days or assemblies. </t>
  </si>
  <si>
    <t>Engaging with employers</t>
  </si>
  <si>
    <t>Students have some opportunities to engage with employees and employers from the STEM community.</t>
  </si>
  <si>
    <t>Capitalising on STEM expertise</t>
  </si>
  <si>
    <t>The school is aware of what internal STEM careers expertise they have and staff collaborate to ensure STEM career information is accurate and appropriate.</t>
  </si>
  <si>
    <t>Routes into STEM</t>
  </si>
  <si>
    <t>Students and teachers are aware of general routes into STEM once they leave school.</t>
  </si>
  <si>
    <t>Planning the career programme</t>
  </si>
  <si>
    <t xml:space="preserve">Students and teachers are aware of STEM opportunities available through vocational routes such as apprenticeships and T-levels as well as A-levels and university degrees. Students are appropriately supported through all routes. </t>
  </si>
  <si>
    <t>STEM career opportunities in the local area are consistently highlighted to students through the school’s career events and programme. Where possible, networks are built by introducing them to key employers in their area of interest. Students are taught the importance of networking.</t>
  </si>
  <si>
    <t xml:space="preserve">STEM career information and guidance is well integrated into the schools career strategy or has a separate strategy. It is supported by the school’s leadership team and governors and community. </t>
  </si>
  <si>
    <t>Collaborating with other organisations</t>
  </si>
  <si>
    <t>Partnering with industry and academia</t>
  </si>
  <si>
    <t>Showcasing student work</t>
  </si>
  <si>
    <t>Social action</t>
  </si>
  <si>
    <t>Community engagement</t>
  </si>
  <si>
    <t>The school regularly collaborates with STEM organisations including industry, academia and the charity sector to offer events and opportunities to students, parents and teachers.</t>
  </si>
  <si>
    <t>Some students have the opportunity to partner with industry, academia or other individuals who can support them with a STEM project.</t>
  </si>
  <si>
    <t>There is a culture of sharing STEM research or project work within the school. Students are given the opportunity to share such with both internal and external audiences.</t>
  </si>
  <si>
    <t>Students are encouraged to use STEM research or project work to address an issue or problem within their school. This often involves an aspect of student-voice.</t>
  </si>
  <si>
    <t>Opportunities for all</t>
  </si>
  <si>
    <t>Opportunities to take part in a range of STEM extra-curricular activities or informal science learning are available to some students.</t>
  </si>
  <si>
    <t>STEM in my context</t>
  </si>
  <si>
    <t>Teachers and Senior Leaders are aware of both vocational and academic pathways. There is an awareness of the opportunities offered by vocational pathways, for example degree level apprenticeships, and these are discussed with some students.</t>
  </si>
  <si>
    <t>There are systems in place to allow students to express their views about the school’s STEM provision.</t>
  </si>
  <si>
    <t>The school is aware of how its own systems, structure and routines, may inadvertently reduce equity of and participation in STEM e.g. extremely high entry requirements or the selective nature of triple science courses. There are some strategies to address these issues in order to show that science is for all.</t>
  </si>
  <si>
    <t xml:space="preserve">The school works with students to help them recognise how their existing skills, knowledge and experiences are related to STEM. </t>
  </si>
  <si>
    <t>Positive STEM role models from a diverse range of backgrounds are often shared with students.This happens both in curriculum time as well as extracurricular activities and may include meaningful encounters as well as case studies or video profiles.</t>
  </si>
  <si>
    <t>Students have a strong understanding of vocational and academic pathways. The opportunities offered by vocational pathways, for example degree level apprenticeships, are discussed with most students. There is recognition that vocational pathways may be suitable for students of all abilities.</t>
  </si>
  <si>
    <t>Student voice is highly valued within the school and carefully considered when evaluating and planning its STEM provision.</t>
  </si>
  <si>
    <t>The school empowers students to take ownership and become decision makers in relation to the school’s STEM provision.</t>
  </si>
  <si>
    <t>The school’s self-evaluation on the impact of its STEM provision is evidence based. This information is used to drive improvement and increase engagement in STEM.</t>
  </si>
  <si>
    <t>The school recognises and values the importance of subject specific CPD. This includes developing teacher substantive and subject-specific pedagogy. CPD for STEM teachers also focuses on building science capital and removing barriers to students engaging in STEM. This includes a focus of students becoming scientifically literate citizens.</t>
  </si>
  <si>
    <t>The school's STEM provision and opportunities provided to students are shaped from a strong understanding of the importance of STEM at a national and local level.</t>
  </si>
  <si>
    <t>The school is dedicated to building science capital for all students and it is well integrated into the school's culture. The school has strong systems, strategies and routines in place in order to achieve this, impacting almost all students.</t>
  </si>
  <si>
    <t>The school provides opportunities for students to take part in longer term research activities, where the answer is not known to them.</t>
  </si>
  <si>
    <t>Every opportunity is taken to work collaboratively across the curriculum to allow students to connect and apply their learning across STEM subjects. 
The school’s leadership supports STEM leaders to work together and the curricula of different STEM subjects complement each other in terms of both intent and implementation.</t>
  </si>
  <si>
    <t>STEM career information and guidance is well integrated into the schools career strategy or has a separate strategy highlighting the importance of STEM.</t>
  </si>
  <si>
    <t>STEM career information not only focuses on STEM specific jobs but also how STEM skills are important for non-STEM jobs.</t>
  </si>
  <si>
    <t>The school is aware of what internal STEM careers expertise they have and colleagues are supported in delivering STEM careers information including through use of external support.</t>
  </si>
  <si>
    <t>STEM career information and learning opportunities are presented to all students and are well integrated into the schools STEM curriculum. Across the curriculum, teachers link learning with future opportunities in STEM and STEM careers.</t>
  </si>
  <si>
    <t>All students have multiple opportunities to engage with employees and employers from industry, academia and the wider STEM community.This includes first-hand experience of workplaces. Students are encouraged to take part in organised STEM placements. Meaningful encounters with people from a diverse range of backgrounds demonstrates that STEM is for all.</t>
  </si>
  <si>
    <t xml:space="preserve">The school occasionally collaborates with STEM organisations including industry, academia and the charity sector to offer stand-alone events and opportunities to students. </t>
  </si>
  <si>
    <t xml:space="preserve">Students are given the opportunity to showcase their STEM project or research findings with internal audiences at school events such as assemblies, parents' evenings and open evenings. </t>
  </si>
  <si>
    <t>Parents and carers are actively engaging in supporting and encouraging student research or project work.</t>
  </si>
  <si>
    <t>The school provides students with various opportunities to partner with industry, academia or other individuals who can support them with their STEM project.</t>
  </si>
  <si>
    <t>There is a strong culture of sharing and celebrating research. Students are encouraged to and supported in sharing their research and findings with various networks and stakeholders.</t>
  </si>
  <si>
    <t>The school understands the importance of representation and some efforts are made to organise meaningful encounters that expose students to individuals from a range of different backgrounds who work in STEM.</t>
  </si>
  <si>
    <t>There is a vision for STEM although this is limited to a departmental or class level. This vision is beginning to inform practices which is changing the profile and perception of STEM.</t>
  </si>
  <si>
    <t>Starting out</t>
  </si>
  <si>
    <t>Practices: Building science capital</t>
  </si>
  <si>
    <t>Expertise: CPD</t>
  </si>
  <si>
    <t>Practices: 
Self-Evaluation</t>
  </si>
  <si>
    <t>Vision 
and Values</t>
  </si>
  <si>
    <t xml:space="preserve">The school has a strong vision for STEM, Research and innovation, along with a set of values which guide practices and actions. The vision and values are supported and promoted by senior leaders and understood by almost all staff and students.
</t>
  </si>
  <si>
    <t xml:space="preserve">STEM, Research and Innovation are driven and supported by senior leaders and the governing body, with a named member of staff having overall responsibility for leadership in this area, coordinating the activities of others. It has a whole-schools' reach.
</t>
  </si>
  <si>
    <t xml:space="preserve">There is an understanding of the importance of STEM at a national level as well as within a local context. This understanding starts to shape the schools’ activities in relation to STEM, Research and Innovation.
</t>
  </si>
  <si>
    <t xml:space="preserve">The school’s self-evaluation of its STEM provision is robust and incorporates clear measures of impact. Clear future actions are identified which will move the school towards its overall vision for STEM. 
The school collaborates with external partners to help with the evaluation and improvement process.
</t>
  </si>
  <si>
    <t xml:space="preserve">The school is committed to empowering STEM teachers to become experts through providing effective and sustained CPD opportunities to improve their substantive and disciplinary knowledge alongside their subject-specific pedagogy. CPD for STEM teachers also focuses on building science capital and removing barriers to students engaging in STEM and becoming scientifically literate citizens. 
Where appropriate, senior leaders, teachers, technicians and other school staff actively promote or engage in opportunities to continue their own research including through CPD and partnerships.
</t>
  </si>
  <si>
    <t xml:space="preserve">Strands
</t>
  </si>
  <si>
    <t xml:space="preserve">Self-evaluation rating </t>
  </si>
  <si>
    <t>Not started</t>
  </si>
  <si>
    <t>Evidence and commentary</t>
  </si>
  <si>
    <t xml:space="preserve">Record evidence of self-evaluation rating here along with any supporting commentary. </t>
  </si>
  <si>
    <t>After</t>
  </si>
  <si>
    <t>Before (insert date)</t>
  </si>
  <si>
    <t>After (insert date)</t>
  </si>
  <si>
    <t xml:space="preserve">Every school is different and unique, this framework should be used as a reflective tool rather than a checklist. We encourage you to adapt it in a way that works best for your school. </t>
  </si>
  <si>
    <t>Practical 
STEM</t>
  </si>
  <si>
    <t>Real world applications</t>
  </si>
  <si>
    <t>Cross 
curricular</t>
  </si>
  <si>
    <t>Research 
activities</t>
  </si>
  <si>
    <t>Research 
awards</t>
  </si>
  <si>
    <t xml:space="preserve"> In STEM subjects procedural knowledge (how to do things i.e. use a thermometer or tri-square) is valued and taught with ever more complexity overtime leading to the development of skills.
Students have the opportunity to use these skills in innovative ways, not only enhancing and enforcing curriculum learning but also the nature of STEM and research. 
</t>
  </si>
  <si>
    <t xml:space="preserve">Where appropriate the curriculum in STEM subjects is almost always set in a real-world context addressing key issues or highlighting the importance of STEM in our lives.
Students understand how STEM not only enables active citizenship but also empowers us all to directly address global and local issues.
</t>
  </si>
  <si>
    <t xml:space="preserve">At different points in their schooling students can use their research to complete a range of project-based qualifications or awards at different levels.
</t>
  </si>
  <si>
    <t>Transferable 
skills</t>
  </si>
  <si>
    <t>STEM career opportunities in the local area are mentioned to students as part of the school’s career events.</t>
  </si>
  <si>
    <t xml:space="preserve">STEM career information and learning opportunities are accessed by a significant number of students and are routinely integrated into the wider school as well as specific events. For example; PSHE or careers curriculum time, assemblies, themed days, tutor time or enrichment.
</t>
  </si>
  <si>
    <t xml:space="preserve">The majority of students have opportunities to engage with employees  and employers from industry, academia and the wider STEM community. 
These meaningful encounters are with people from a diverse range of backgrounds to demonstrate to students that STEM is for all.
</t>
  </si>
  <si>
    <t xml:space="preserve">The school’s STEM career programmes enables all students to understand the large range of jobs available to them in the STEM industry, including both STEM and non-STEM jobs. Student understand the importance of (and transferability of) STEM skills in their futures. 
</t>
  </si>
  <si>
    <t xml:space="preserve">The school continually supports teachers, through CPD and resource provision, to develop and maintain and up-to-date knowledge of STEM careers. This is often supplemented by the use of external support such as STEM career facilitators or links with local industry or academia. 
</t>
  </si>
  <si>
    <t xml:space="preserve">The school ensures that teachers, students, parents, and carers are aware of STEM career opportunities available through vocational routes such as apprenticeships and T-levels. Students are aware that they can earn a salary, gain work experience and achieve qualifications equivalent to a Bachelor's or a Masters through an apprenticeship.
</t>
  </si>
  <si>
    <t xml:space="preserve">The school’s career programme is tailored to prepare students to take advantage of opportunities available to them within the local context. There is a series of planned events in the school year to build and develop student networks with local and regional employers in their career of choice. Students are able to apply their networking skills with future employers.
</t>
  </si>
  <si>
    <t xml:space="preserve">The school has a strong history of collaboration and partnerships with STEM organisations and other schools. This network allows the schools to offer a unique programme of STEM opportunities not only to students but also, on occasion, to the wider school community.
</t>
  </si>
  <si>
    <t xml:space="preserve">Students are empowered to use STEM research to take social action including to address local, real life, issues within the school’s community and the wider world.
</t>
  </si>
  <si>
    <t>Parents, carers and the local community are actively engaging in supporting and encouraging student research and project work.
The community plays an important role in establishing networks for the school to work with in order to provide students with meaningful opportunities in STEM.</t>
  </si>
  <si>
    <t xml:space="preserve">Partnerships with industry, academia and the local community are a powerful tool to develop research and innovation in schools. Regardless of experience or starting points, we encourage schools and teachers to build networks and collaborate with the wider STEM community, particularly around research opportunities and social action. Remember, this framework should be used as a reflective tool rather than a checklist, adapt it in a way that works best for your school.  </t>
  </si>
  <si>
    <t>The school is aware of the major barriers that prevent young people, particularly those from historically excluded groups, from becoming engaged and involved in STEM. As a result, the school employs some strategies to overcome these barriers.</t>
  </si>
  <si>
    <t xml:space="preserve">The school demonstrates a strong understanding of the barriers preventing its students from engaging in STEM, including those from historically excluded groups. The school has a robust approach to overcoming these barriers ensuring that STEM is open to all students.
</t>
  </si>
  <si>
    <t xml:space="preserve">Opportunities to take part in a range of STEM extracurricular activities or informal science learning are available to most students. 
</t>
  </si>
  <si>
    <t xml:space="preserve">The school has an acute understanding of the barriers that prevent its students from engaging in STEM and seeing STEM as a possible future career path. This is particularly true for those students from historically excluded groups in STEM. In response, the school is strategic and innovative in its approach to demonstrate that STEM is for all and to breakdown barriers to ensure that STEM is accessible and equitable. The school’s approach is research-led.
</t>
  </si>
  <si>
    <t xml:space="preserve">The school is proactive in identifying and changing any structural inequalities in their STEM provision or practices which perpetutate dominant educational and social representations of science e.g. science being ‘masculine’ or reserved for those who are ‘clever’ or ‘science-y’.
</t>
  </si>
  <si>
    <t xml:space="preserve">Opportunities to take part in a range of STEM extracurricular activities or informal science learning are available to every student. Significant thought is given to the barriers that some students face in attending such activities, and steps are taken to mitigate or remove these barriers.
</t>
  </si>
  <si>
    <t xml:space="preserve">The school works with students to help them recognise how their existing skills, knowledge and experiences are related to and useful in STEM.
</t>
  </si>
  <si>
    <t xml:space="preserve">Significant efforts are made to share role models from a diverse range of backgrounds with students. Extensive use is made of opportunities to engage with a range of STEM professionals, in addition to case studies or video profiles of those working in STEM. The school makes every effort to also show role models who took a range of routes into STEM.
</t>
  </si>
  <si>
    <t xml:space="preserve">Where appropriate, parity is given by teachers and senior leaders to vocational and academic pathways. The opportunities offered by vocational pathways (for example degree level apprenticeships) are discussed with all students; there is recognition that such pathways may be suitable for a wide range of students. The school engages with organisations to provide students with knowledge and opportunities linked to vocational pathways.
</t>
  </si>
  <si>
    <t xml:space="preserve">Empowering young people
</t>
  </si>
  <si>
    <t>Informed 
practice</t>
  </si>
  <si>
    <t>Structural 
barriers</t>
  </si>
  <si>
    <t>Representation 
in STEM</t>
  </si>
  <si>
    <t>Parity of 
pathways</t>
  </si>
  <si>
    <t>1.1 Vision and Values</t>
  </si>
  <si>
    <t>1.2 Leadership</t>
  </si>
  <si>
    <t>1.3 Narrative</t>
  </si>
  <si>
    <t>1.4 Practices: Building science capital</t>
  </si>
  <si>
    <t>1.5 Practices: Self-Evaluation</t>
  </si>
  <si>
    <t>1.6 Expertise: CPD</t>
  </si>
  <si>
    <t>Before</t>
  </si>
  <si>
    <t>Before Word</t>
  </si>
  <si>
    <t>After Word</t>
  </si>
  <si>
    <t>Self-evaluation Tool</t>
  </si>
  <si>
    <t>Whether you are a classroom teacher using the R&amp;I Framework to help enthuse and engage your students or a school leader looking to develop a culture of research across your school, self-evaluation is a powerful tool in driving change and achieving improvement.</t>
  </si>
  <si>
    <t>The improvement
process</t>
  </si>
  <si>
    <t>Self-evaluation Summary</t>
  </si>
  <si>
    <t xml:space="preserve">A visual analysis of your areas of strength and areas for development against each theme. This is based on your self-evaluation ratings. </t>
  </si>
  <si>
    <t xml:space="preserve">Theme 2: Research Opportunities &amp; the Curriculum </t>
  </si>
  <si>
    <t>Theme 1: Leadership, Vision &amp; Culture</t>
  </si>
  <si>
    <t>Theme 1: Leadership, Vision &amp; Culture 
Before</t>
  </si>
  <si>
    <t>Theme 1: Leadership, Vision &amp; Culture 
After</t>
  </si>
  <si>
    <t>Theme 2: Research Opportunities &amp; the Curriculum 
Before</t>
  </si>
  <si>
    <t>Theme 2: Research Opportunities &amp; the Curriculum 
After</t>
  </si>
  <si>
    <t>2.1 Practical STEM</t>
  </si>
  <si>
    <t>2.2 Real world applications</t>
  </si>
  <si>
    <t>2.3 Cross curricular</t>
  </si>
  <si>
    <t>2.4 Research activities</t>
  </si>
  <si>
    <t>2.5 Research awards</t>
  </si>
  <si>
    <t>Theme 3: Careers in Research &amp; Innovation</t>
  </si>
  <si>
    <t>Theme 4: Community &amp; Collaboration</t>
  </si>
  <si>
    <t>Theme 5: Capturing Talent &amp; Removing Barriers</t>
  </si>
  <si>
    <t>Theme 4: Community &amp; Collaboration
Before</t>
  </si>
  <si>
    <t>Theme 4: Community &amp; Collaboration
After</t>
  </si>
  <si>
    <t>Theme 5: Capturing Talent &amp; Removing Barriers
Before</t>
  </si>
  <si>
    <t>Theme 5: Capturing Talent &amp; Removing Barriers
After</t>
  </si>
  <si>
    <t>3.1 STEM careers guidance</t>
  </si>
  <si>
    <t>3.2 STEM careers delivery</t>
  </si>
  <si>
    <t>3.3 Transferable 
skills</t>
  </si>
  <si>
    <t>3.4 Engaging with employers</t>
  </si>
  <si>
    <t>3.5 Capitalising on STEM expertise</t>
  </si>
  <si>
    <t>3.6 Routes into STEM</t>
  </si>
  <si>
    <t>3.7 Planning the career programme</t>
  </si>
  <si>
    <t>4.1 Collaborating with other organisations</t>
  </si>
  <si>
    <t>4.2 Partnering with industry and academia</t>
  </si>
  <si>
    <t>4.3 Showcasing student work</t>
  </si>
  <si>
    <t>4.4 Social action</t>
  </si>
  <si>
    <t>4.5 Community engagement</t>
  </si>
  <si>
    <t>5.1 Informed practice</t>
  </si>
  <si>
    <t>5.2 Structural barriers</t>
  </si>
  <si>
    <t>5.3 Opportunities for all</t>
  </si>
  <si>
    <t>5.4 STEM in my context</t>
  </si>
  <si>
    <t>5.5 Representation in STEM</t>
  </si>
  <si>
    <t>5.6 Parity of pathways</t>
  </si>
  <si>
    <t>5.7 Empowering young people</t>
  </si>
  <si>
    <r>
      <rPr>
        <b/>
        <sz val="12"/>
        <color rgb="FF003660"/>
        <rFont val="Arial"/>
        <family val="2"/>
      </rPr>
      <t>How to use this evaluation tool</t>
    </r>
    <r>
      <rPr>
        <sz val="12"/>
        <color rgb="FF003660"/>
        <rFont val="Arial"/>
        <family val="2"/>
      </rPr>
      <t xml:space="preserve">
There are five themes in the R&amp;I Framework. Each theme has its own tab which can be accessed by clicking the the following links:</t>
    </r>
  </si>
  <si>
    <t>Theme 2: Research Opportunities &amp; the Curriculum</t>
  </si>
  <si>
    <t>A visual summary of your self-evaluation can be accessed here:</t>
  </si>
  <si>
    <t>Self-evalution summary</t>
  </si>
  <si>
    <t>Navigation Bar</t>
  </si>
  <si>
    <r>
      <t>Rate your school against each strand within a theme by selecting '</t>
    </r>
    <r>
      <rPr>
        <b/>
        <sz val="12"/>
        <color rgb="FF003660"/>
        <rFont val="Arial"/>
        <family val="2"/>
      </rPr>
      <t>Not started</t>
    </r>
    <r>
      <rPr>
        <sz val="12"/>
        <color rgb="FF003660"/>
        <rFont val="Arial"/>
        <family val="2"/>
      </rPr>
      <t>', '</t>
    </r>
    <r>
      <rPr>
        <b/>
        <sz val="12"/>
        <color rgb="FF003660"/>
        <rFont val="Arial"/>
        <family val="2"/>
      </rPr>
      <t>Starting out</t>
    </r>
    <r>
      <rPr>
        <sz val="12"/>
        <color rgb="FF003660"/>
        <rFont val="Arial"/>
        <family val="2"/>
      </rPr>
      <t>', '</t>
    </r>
    <r>
      <rPr>
        <b/>
        <sz val="12"/>
        <color rgb="FF003660"/>
        <rFont val="Arial"/>
        <family val="2"/>
      </rPr>
      <t>Embedding</t>
    </r>
    <r>
      <rPr>
        <sz val="12"/>
        <color rgb="FF003660"/>
        <rFont val="Arial"/>
        <family val="2"/>
      </rPr>
      <t>' or '</t>
    </r>
    <r>
      <rPr>
        <b/>
        <sz val="12"/>
        <color rgb="FF003660"/>
        <rFont val="Arial"/>
        <family val="2"/>
      </rPr>
      <t>Established</t>
    </r>
    <r>
      <rPr>
        <sz val="12"/>
        <color rgb="FF003660"/>
        <rFont val="Arial"/>
        <family val="2"/>
      </rPr>
      <t xml:space="preserve">' in the column called 'Self-evalution rating'. A space has been provided to allow you to record any evidence or provide a commentary supporting your self-evaluation judgement. 
This framework should be used as a reflective tool rather than a checklist; adapt it in a way that works best for your school. In order to facilitate reflection, we encourage schools to self-evaluate at the start of the year ('before' section) in order to identify areas for improvements and again towards the end of the academic year ('after' section) to reflect on progress made and to shape future actions.  </t>
    </r>
  </si>
  <si>
    <r>
      <t xml:space="preserve">For more information about the R&amp;I Framework visit </t>
    </r>
    <r>
      <rPr>
        <b/>
        <sz val="12"/>
        <color rgb="FF003660"/>
        <rFont val="Arial"/>
        <family val="2"/>
      </rPr>
      <t>www.researchinschools.org/framework.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</si>
</sst>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u/>
      <sz val="11"/>
      <color theme="10"/>
      <name val="Calibri"/>
      <family val="2"/>
      <scheme val="minor"/>
    </font>
    <font>
      <b/>
      <sz val="18"/>
      <name val="Arial"/>
      <family val="2"/>
    </font>
    <font>
      <b/>
      <sz val="18"/>
      <color rgb="FF003660"/>
      <name val="Arial"/>
      <family val="2"/>
    </font>
    <font>
      <sz val="11"/>
      <color theme="1"/>
      <name val="Arial"/>
      <family val="2"/>
    </font>
    <font>
      <b/>
      <sz val="18"/>
      <color rgb="FFFF979F"/>
      <name val="Arial"/>
      <family val="2"/>
    </font>
    <font>
      <b/>
      <sz val="12"/>
      <color rgb="FF003660"/>
      <name val="Arial"/>
      <family val="2"/>
    </font>
    <font>
      <sz val="12"/>
      <name val="Arial"/>
      <family val="2"/>
    </font>
    <font>
      <sz val="11"/>
      <name val="Arial"/>
      <family val="2"/>
    </font>
    <font>
      <sz val="12"/>
      <color theme="1"/>
      <name val="Arial"/>
      <family val="2"/>
    </font>
    <font>
      <b/>
      <sz val="18"/>
      <color rgb="FFFF8743"/>
      <name val="Arial"/>
      <family val="2"/>
    </font>
    <font>
      <sz val="12"/>
      <color rgb="FF003660"/>
      <name val="Arial"/>
      <family val="2"/>
    </font>
    <font>
      <b/>
      <sz val="18"/>
      <color rgb="FF719EFF"/>
      <name val="Arial"/>
      <family val="2"/>
    </font>
    <font>
      <b/>
      <sz val="18"/>
      <color rgb="FFA196FF"/>
      <name val="Arial"/>
      <family val="2"/>
    </font>
    <font>
      <b/>
      <sz val="18"/>
      <color rgb="FF5CBFC3"/>
      <name val="Arial"/>
      <family val="2"/>
    </font>
    <font>
      <b/>
      <sz val="12"/>
      <color rgb="FF00D199"/>
      <name val="Arial"/>
      <family val="2"/>
    </font>
    <font>
      <b/>
      <sz val="12"/>
      <color rgb="FFFF9B9F"/>
      <name val="Arial"/>
      <family val="2"/>
    </font>
    <font>
      <b/>
      <sz val="12"/>
      <color rgb="FFFF8743"/>
      <name val="Arial"/>
      <family val="2"/>
    </font>
    <font>
      <b/>
      <sz val="12"/>
      <color rgb="FF719EFF"/>
      <name val="Arial"/>
      <family val="2"/>
    </font>
    <font>
      <b/>
      <sz val="12"/>
      <color rgb="FFA196FF"/>
      <name val="Arial"/>
      <family val="2"/>
    </font>
    <font>
      <b/>
      <sz val="12"/>
      <color theme="0"/>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rgb="FFFFE1E3"/>
        <bgColor indexed="64"/>
      </patternFill>
    </fill>
    <fill>
      <patternFill patternType="solid">
        <fgColor rgb="FFFF8743"/>
        <bgColor indexed="64"/>
      </patternFill>
    </fill>
    <fill>
      <patternFill patternType="solid">
        <fgColor rgb="FFFFD2B9"/>
        <bgColor indexed="64"/>
      </patternFill>
    </fill>
    <fill>
      <patternFill patternType="solid">
        <fgColor rgb="FF719EFF"/>
        <bgColor indexed="64"/>
      </patternFill>
    </fill>
    <fill>
      <patternFill patternType="solid">
        <fgColor rgb="FFC9DAFF"/>
        <bgColor indexed="64"/>
      </patternFill>
    </fill>
    <fill>
      <patternFill patternType="solid">
        <fgColor rgb="FFA196FF"/>
        <bgColor indexed="64"/>
      </patternFill>
    </fill>
    <fill>
      <patternFill patternType="solid">
        <fgColor rgb="FFDDD9FF"/>
        <bgColor indexed="64"/>
      </patternFill>
    </fill>
    <fill>
      <patternFill patternType="solid">
        <fgColor rgb="FF5CBFC3"/>
        <bgColor indexed="64"/>
      </patternFill>
    </fill>
    <fill>
      <patternFill patternType="solid">
        <fgColor rgb="FFD5EEEF"/>
        <bgColor indexed="64"/>
      </patternFill>
    </fill>
    <fill>
      <patternFill patternType="solid">
        <fgColor rgb="FFFF9B9F"/>
        <bgColor indexed="64"/>
      </patternFill>
    </fill>
    <fill>
      <patternFill patternType="solid">
        <fgColor rgb="FF003660"/>
        <bgColor indexed="64"/>
      </patternFill>
    </fill>
  </fills>
  <borders count="4">
    <border>
      <left/>
      <right/>
      <top/>
      <bottom/>
      <diagonal/>
    </border>
    <border>
      <left/>
      <right/>
      <top style="thin">
        <color indexed="64"/>
      </top>
      <bottom/>
      <diagonal/>
    </border>
    <border>
      <left/>
      <right/>
      <top style="thin">
        <color rgb="FF003660"/>
      </top>
      <bottom/>
      <diagonal/>
    </border>
    <border>
      <left/>
      <right/>
      <top style="thin">
        <color indexed="64"/>
      </top>
      <bottom style="thin">
        <color rgb="FF003660"/>
      </bottom>
      <diagonal/>
    </border>
  </borders>
  <cellStyleXfs count="2">
    <xf numFmtId="0" fontId="0" fillId="0" borderId="0"/>
    <xf numFmtId="0" fontId="1" fillId="0" borderId="0" applyNumberFormat="0" applyFill="0" applyBorder="0" applyAlignment="0" applyProtection="0"/>
  </cellStyleXfs>
  <cellXfs count="80">
    <xf numFmtId="0" fontId="0" fillId="0" borderId="0" xfId="0"/>
    <xf numFmtId="0" fontId="4" fillId="0" borderId="0" xfId="0" applyFont="1" applyAlignment="1">
      <alignment vertical="top" wrapText="1"/>
    </xf>
    <xf numFmtId="0" fontId="4" fillId="2" borderId="0" xfId="0" applyFont="1" applyFill="1" applyAlignment="1">
      <alignment vertical="top" wrapText="1"/>
    </xf>
    <xf numFmtId="0" fontId="5" fillId="0" borderId="0" xfId="0" applyFont="1" applyAlignment="1">
      <alignment horizontal="left" vertical="top" wrapText="1"/>
    </xf>
    <xf numFmtId="0" fontId="3" fillId="0" borderId="0" xfId="0" applyFont="1" applyFill="1" applyAlignment="1">
      <alignment vertical="top" wrapText="1"/>
    </xf>
    <xf numFmtId="0" fontId="5" fillId="0" borderId="1" xfId="0" applyFont="1" applyBorder="1" applyAlignment="1">
      <alignment vertical="top" wrapText="1"/>
    </xf>
    <xf numFmtId="0" fontId="5" fillId="0" borderId="3" xfId="0" applyFont="1" applyBorder="1" applyAlignment="1">
      <alignment vertical="top" wrapText="1"/>
    </xf>
    <xf numFmtId="0" fontId="4" fillId="0" borderId="2" xfId="0" applyFont="1" applyBorder="1" applyAlignment="1">
      <alignment vertical="top" wrapText="1"/>
    </xf>
    <xf numFmtId="0" fontId="4" fillId="2" borderId="2" xfId="0" applyFont="1" applyFill="1" applyBorder="1" applyAlignment="1">
      <alignment vertical="top" wrapText="1"/>
    </xf>
    <xf numFmtId="0" fontId="3" fillId="0" borderId="0" xfId="0" applyFont="1"/>
    <xf numFmtId="0" fontId="2" fillId="3" borderId="0" xfId="0" applyFont="1" applyFill="1" applyAlignment="1">
      <alignment vertical="top" wrapText="1"/>
    </xf>
    <xf numFmtId="0" fontId="2" fillId="3" borderId="2" xfId="0" applyFont="1" applyFill="1" applyBorder="1" applyAlignment="1">
      <alignment vertical="top" wrapText="1"/>
    </xf>
    <xf numFmtId="0" fontId="8" fillId="3" borderId="0" xfId="0" applyFont="1" applyFill="1" applyAlignment="1">
      <alignment vertical="top" wrapText="1"/>
    </xf>
    <xf numFmtId="0" fontId="8" fillId="3" borderId="2" xfId="0" applyFont="1" applyFill="1" applyBorder="1" applyAlignment="1">
      <alignment vertical="top" wrapText="1"/>
    </xf>
    <xf numFmtId="0" fontId="10" fillId="0" borderId="3" xfId="0" applyFont="1" applyBorder="1" applyAlignment="1">
      <alignment vertical="top" wrapText="1"/>
    </xf>
    <xf numFmtId="0" fontId="10" fillId="0" borderId="1" xfId="0" applyFont="1" applyBorder="1" applyAlignment="1">
      <alignment vertical="top" wrapText="1"/>
    </xf>
    <xf numFmtId="0" fontId="2" fillId="5" borderId="0" xfId="0" applyFont="1" applyFill="1" applyAlignment="1">
      <alignment vertical="top" wrapText="1"/>
    </xf>
    <xf numFmtId="0" fontId="2" fillId="5" borderId="2" xfId="0" applyFont="1" applyFill="1" applyBorder="1" applyAlignment="1">
      <alignment vertical="top" wrapText="1"/>
    </xf>
    <xf numFmtId="0" fontId="8" fillId="5" borderId="0" xfId="0" applyFont="1" applyFill="1" applyAlignment="1">
      <alignment vertical="top" wrapText="1"/>
    </xf>
    <xf numFmtId="0" fontId="8" fillId="5" borderId="2" xfId="0" applyFont="1" applyFill="1" applyBorder="1" applyAlignment="1">
      <alignment vertical="top" wrapText="1"/>
    </xf>
    <xf numFmtId="0" fontId="8" fillId="2" borderId="0" xfId="0" applyFont="1" applyFill="1" applyAlignment="1">
      <alignment horizontal="left" vertical="top" wrapText="1"/>
    </xf>
    <xf numFmtId="0" fontId="2" fillId="2" borderId="0" xfId="0" applyFont="1" applyFill="1" applyBorder="1" applyAlignment="1">
      <alignment vertical="top" wrapText="1"/>
    </xf>
    <xf numFmtId="0" fontId="8" fillId="2" borderId="2" xfId="0" applyFont="1" applyFill="1" applyBorder="1" applyAlignment="1">
      <alignment horizontal="left" vertical="top" wrapText="1"/>
    </xf>
    <xf numFmtId="0" fontId="2" fillId="2" borderId="2" xfId="0" applyFont="1" applyFill="1" applyBorder="1" applyAlignment="1">
      <alignment vertical="top" wrapText="1"/>
    </xf>
    <xf numFmtId="0" fontId="12" fillId="0" borderId="0" xfId="0" applyFont="1" applyAlignment="1">
      <alignment horizontal="left" vertical="top" wrapText="1"/>
    </xf>
    <xf numFmtId="0" fontId="12" fillId="0" borderId="3" xfId="0" applyFont="1" applyBorder="1" applyAlignment="1">
      <alignment vertical="top" wrapText="1"/>
    </xf>
    <xf numFmtId="0" fontId="12" fillId="0" borderId="1" xfId="0" applyFont="1" applyBorder="1" applyAlignment="1">
      <alignment vertical="top" wrapText="1"/>
    </xf>
    <xf numFmtId="0" fontId="2" fillId="7" borderId="0" xfId="0" applyFont="1" applyFill="1" applyAlignment="1">
      <alignment vertical="top" wrapText="1"/>
    </xf>
    <xf numFmtId="0" fontId="2" fillId="7" borderId="2" xfId="0" applyFont="1" applyFill="1" applyBorder="1" applyAlignment="1">
      <alignment vertical="top" wrapText="1"/>
    </xf>
    <xf numFmtId="0" fontId="8" fillId="7" borderId="0" xfId="0" applyFont="1" applyFill="1" applyAlignment="1">
      <alignment vertical="top" wrapText="1"/>
    </xf>
    <xf numFmtId="0" fontId="8" fillId="7" borderId="2" xfId="0" applyFont="1" applyFill="1" applyBorder="1" applyAlignment="1">
      <alignment vertical="top" wrapText="1"/>
    </xf>
    <xf numFmtId="0" fontId="13" fillId="0" borderId="0" xfId="0" applyFont="1" applyAlignment="1">
      <alignment horizontal="left" vertical="top" wrapText="1"/>
    </xf>
    <xf numFmtId="0" fontId="13" fillId="0" borderId="3" xfId="0" applyFont="1" applyBorder="1" applyAlignment="1">
      <alignment vertical="top" wrapText="1"/>
    </xf>
    <xf numFmtId="0" fontId="13" fillId="0" borderId="1" xfId="0" applyFont="1" applyBorder="1" applyAlignment="1">
      <alignment vertical="top" wrapText="1"/>
    </xf>
    <xf numFmtId="0" fontId="2" fillId="9" borderId="0" xfId="0" applyFont="1" applyFill="1" applyAlignment="1">
      <alignment vertical="top" wrapText="1"/>
    </xf>
    <xf numFmtId="0" fontId="2" fillId="9" borderId="2" xfId="0" applyFont="1" applyFill="1" applyBorder="1" applyAlignment="1">
      <alignment vertical="top" wrapText="1"/>
    </xf>
    <xf numFmtId="0" fontId="8" fillId="9" borderId="0" xfId="0" applyFont="1" applyFill="1" applyAlignment="1">
      <alignment vertical="top" wrapText="1"/>
    </xf>
    <xf numFmtId="0" fontId="8" fillId="9" borderId="2" xfId="0" applyFont="1" applyFill="1" applyBorder="1" applyAlignment="1">
      <alignment vertical="top" wrapText="1"/>
    </xf>
    <xf numFmtId="0" fontId="14" fillId="0" borderId="0" xfId="0" applyFont="1" applyAlignment="1">
      <alignment horizontal="left" vertical="top" wrapText="1"/>
    </xf>
    <xf numFmtId="0" fontId="14" fillId="0" borderId="3" xfId="0" applyFont="1" applyBorder="1" applyAlignment="1">
      <alignment vertical="top" wrapText="1"/>
    </xf>
    <xf numFmtId="0" fontId="14" fillId="0" borderId="1" xfId="0" applyFont="1" applyBorder="1" applyAlignment="1">
      <alignment vertical="top" wrapText="1"/>
    </xf>
    <xf numFmtId="0" fontId="2" fillId="11" borderId="0" xfId="0" applyFont="1" applyFill="1" applyAlignment="1">
      <alignment vertical="top" wrapText="1"/>
    </xf>
    <xf numFmtId="0" fontId="2" fillId="11" borderId="2" xfId="0" applyFont="1" applyFill="1" applyBorder="1" applyAlignment="1">
      <alignment vertical="top" wrapText="1"/>
    </xf>
    <xf numFmtId="0" fontId="8" fillId="11" borderId="0" xfId="0" applyFont="1" applyFill="1" applyAlignment="1">
      <alignment vertical="top" wrapText="1"/>
    </xf>
    <xf numFmtId="0" fontId="8" fillId="11" borderId="2" xfId="0" applyFont="1" applyFill="1" applyBorder="1" applyAlignment="1">
      <alignment vertical="top" wrapText="1"/>
    </xf>
    <xf numFmtId="0" fontId="0" fillId="0" borderId="0" xfId="0" applyAlignment="1">
      <alignment wrapText="1"/>
    </xf>
    <xf numFmtId="0" fontId="8" fillId="0" borderId="0" xfId="0" applyFont="1" applyBorder="1" applyAlignment="1">
      <alignment vertical="top" wrapText="1"/>
    </xf>
    <xf numFmtId="0" fontId="2" fillId="0" borderId="0" xfId="0" applyFont="1" applyAlignment="1"/>
    <xf numFmtId="0" fontId="15" fillId="0" borderId="0" xfId="0" applyFont="1" applyBorder="1" applyAlignment="1">
      <alignment vertical="top" wrapText="1"/>
    </xf>
    <xf numFmtId="0" fontId="11" fillId="0" borderId="0" xfId="0" applyFont="1" applyBorder="1" applyAlignment="1">
      <alignment vertical="top" wrapText="1"/>
    </xf>
    <xf numFmtId="0" fontId="8" fillId="0" borderId="2" xfId="0" applyFont="1" applyBorder="1" applyAlignment="1">
      <alignment vertical="top" wrapText="1"/>
    </xf>
    <xf numFmtId="0" fontId="16" fillId="0" borderId="0" xfId="1" applyFont="1" applyBorder="1" applyAlignment="1">
      <alignment horizontal="left" vertical="top"/>
    </xf>
    <xf numFmtId="0" fontId="17" fillId="0" borderId="0" xfId="1" applyFont="1" applyBorder="1" applyAlignment="1">
      <alignment horizontal="left" vertical="top"/>
    </xf>
    <xf numFmtId="0" fontId="18" fillId="0" borderId="0" xfId="1" applyFont="1" applyBorder="1" applyAlignment="1">
      <alignment horizontal="left" vertical="top"/>
    </xf>
    <xf numFmtId="0" fontId="19" fillId="0" borderId="0" xfId="1" applyFont="1" applyBorder="1" applyAlignment="1">
      <alignment horizontal="left" vertical="top"/>
    </xf>
    <xf numFmtId="0" fontId="11" fillId="0" borderId="0" xfId="0" applyFont="1" applyAlignment="1">
      <alignment vertical="top"/>
    </xf>
    <xf numFmtId="0" fontId="11" fillId="0" borderId="0" xfId="0" applyFont="1" applyAlignment="1">
      <alignment horizontal="left" vertical="top"/>
    </xf>
    <xf numFmtId="0" fontId="20" fillId="13" borderId="0" xfId="1" applyFont="1" applyFill="1"/>
    <xf numFmtId="0" fontId="11" fillId="0" borderId="0" xfId="0" applyFont="1" applyAlignment="1">
      <alignment horizontal="left" vertical="top" wrapText="1"/>
    </xf>
    <xf numFmtId="0" fontId="20" fillId="4" borderId="0" xfId="1" applyFont="1" applyFill="1" applyBorder="1" applyAlignment="1">
      <alignment horizontal="left" vertical="top"/>
    </xf>
    <xf numFmtId="0" fontId="20" fillId="6" borderId="0" xfId="1" applyFont="1" applyFill="1" applyBorder="1" applyAlignment="1">
      <alignment horizontal="left" vertical="top"/>
    </xf>
    <xf numFmtId="0" fontId="20" fillId="8" borderId="0" xfId="1" applyFont="1" applyFill="1" applyBorder="1" applyAlignment="1">
      <alignment horizontal="left" vertical="top"/>
    </xf>
    <xf numFmtId="0" fontId="20" fillId="10" borderId="0" xfId="1" applyFont="1" applyFill="1" applyBorder="1" applyAlignment="1">
      <alignment horizontal="left" vertical="top"/>
    </xf>
    <xf numFmtId="0" fontId="15" fillId="0" borderId="2" xfId="0" applyFont="1" applyBorder="1" applyAlignment="1">
      <alignment horizontal="left" vertical="top" wrapText="1"/>
    </xf>
    <xf numFmtId="0" fontId="15" fillId="0" borderId="0" xfId="0" applyFont="1" applyBorder="1" applyAlignment="1">
      <alignment horizontal="left" vertical="top" wrapText="1"/>
    </xf>
    <xf numFmtId="0" fontId="11" fillId="0" borderId="0" xfId="0" applyFont="1" applyBorder="1" applyAlignment="1">
      <alignment horizontal="left" vertical="top" wrapText="1"/>
    </xf>
    <xf numFmtId="0" fontId="20" fillId="12" borderId="0" xfId="1" applyFont="1" applyFill="1" applyBorder="1" applyAlignment="1">
      <alignment horizontal="left" vertical="top"/>
    </xf>
    <xf numFmtId="0" fontId="3" fillId="0" borderId="0" xfId="0" applyFont="1" applyAlignment="1">
      <alignment horizontal="left"/>
    </xf>
    <xf numFmtId="0" fontId="5" fillId="0" borderId="3" xfId="0" applyFont="1" applyBorder="1" applyAlignment="1">
      <alignment horizontal="left" vertical="top" wrapText="1"/>
    </xf>
    <xf numFmtId="0" fontId="2" fillId="0" borderId="1" xfId="0" applyFont="1" applyBorder="1" applyAlignment="1">
      <alignment horizontal="left" vertical="top" wrapText="1"/>
    </xf>
    <xf numFmtId="0" fontId="5" fillId="0" borderId="1" xfId="0" applyFont="1" applyBorder="1" applyAlignment="1">
      <alignment horizontal="left" vertical="top" wrapText="1"/>
    </xf>
    <xf numFmtId="0" fontId="9" fillId="0" borderId="0" xfId="0" applyFont="1" applyAlignment="1">
      <alignment horizontal="left" vertical="top" wrapText="1"/>
    </xf>
    <xf numFmtId="0" fontId="6" fillId="0" borderId="0" xfId="0" applyFont="1" applyAlignment="1">
      <alignment horizontal="left" vertical="top" wrapText="1"/>
    </xf>
    <xf numFmtId="0" fontId="7" fillId="0" borderId="0" xfId="0" applyFont="1" applyAlignment="1">
      <alignment horizontal="left" vertical="top" wrapText="1"/>
    </xf>
    <xf numFmtId="0" fontId="10" fillId="0" borderId="3" xfId="0" applyFont="1" applyBorder="1" applyAlignment="1">
      <alignment horizontal="left" vertical="top" wrapText="1"/>
    </xf>
    <xf numFmtId="0" fontId="12" fillId="0" borderId="3" xfId="0" applyFont="1" applyBorder="1" applyAlignment="1">
      <alignment horizontal="left" vertical="top" wrapText="1"/>
    </xf>
    <xf numFmtId="0" fontId="13" fillId="0" borderId="3" xfId="0" applyFont="1" applyBorder="1" applyAlignment="1">
      <alignment horizontal="left" vertical="top" wrapText="1"/>
    </xf>
    <xf numFmtId="0" fontId="14" fillId="0" borderId="3" xfId="0" applyFont="1" applyBorder="1" applyAlignment="1">
      <alignment horizontal="left" vertical="top" wrapText="1"/>
    </xf>
    <xf numFmtId="0" fontId="15" fillId="0" borderId="0" xfId="0" applyFont="1" applyAlignment="1">
      <alignment horizontal="left" wrapText="1"/>
    </xf>
    <xf numFmtId="0" fontId="0" fillId="0" borderId="0" xfId="0" applyAlignment="1">
      <alignment horizontal="center" textRotation="90" wrapText="1"/>
    </xf>
  </cellXfs>
  <cellStyles count="2">
    <cellStyle name="Hyperlink" xfId="1" builtinId="8"/>
    <cellStyle name="Normal" xfId="0" builtinId="0"/>
  </cellStyles>
  <dxfs count="0"/>
  <tableStyles count="0" defaultTableStyle="TableStyleMedium2" defaultPivotStyle="PivotStyleLight16"/>
  <colors>
    <mruColors>
      <color rgb="FF5CBFC3"/>
      <color rgb="FFA196FF"/>
      <color rgb="FF719EFF"/>
      <color rgb="FFFF8743"/>
      <color rgb="FFFF9B9F"/>
      <color rgb="FF00D199"/>
      <color rgb="FF003660"/>
      <color rgb="FFD5EEEF"/>
      <color rgb="FFDDD9FF"/>
      <color rgb="FFC9D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800" b="1">
                <a:solidFill>
                  <a:sysClr val="windowText" lastClr="000000"/>
                </a:solidFill>
              </a:rPr>
              <a:t>Before</a:t>
            </a:r>
            <a:endParaRPr lang="en-US" b="1">
              <a:solidFill>
                <a:sysClr val="windowText" lastClr="000000"/>
              </a:solidFill>
            </a:endParaRPr>
          </a:p>
        </c:rich>
      </c:tx>
      <c:layout>
        <c:manualLayout>
          <c:xMode val="edge"/>
          <c:yMode val="edge"/>
          <c:x val="0.8494886039146462"/>
          <c:y val="2.236197970430243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8473684936899446"/>
          <c:y val="0.24548699593654655"/>
          <c:w val="0.49729728664008532"/>
          <c:h val="0.66619066757112366"/>
        </c:manualLayout>
      </c:layout>
      <c:radarChart>
        <c:radarStyle val="filled"/>
        <c:varyColors val="0"/>
        <c:ser>
          <c:idx val="0"/>
          <c:order val="0"/>
          <c:tx>
            <c:strRef>
              <c:f>Sheet3!$I$7</c:f>
              <c:strCache>
                <c:ptCount val="1"/>
                <c:pt idx="0">
                  <c:v>Theme 1: Leadership, Vision &amp; Culture 
Before</c:v>
                </c:pt>
              </c:strCache>
            </c:strRef>
          </c:tx>
          <c:spPr>
            <a:solidFill>
              <a:srgbClr val="FF9B9F"/>
            </a:solidFill>
            <a:ln>
              <a:noFill/>
            </a:ln>
            <a:effectLst/>
          </c:spPr>
          <c:cat>
            <c:strRef>
              <c:f>Sheet3!$E$8:$E$13</c:f>
              <c:strCache>
                <c:ptCount val="6"/>
                <c:pt idx="0">
                  <c:v>1.1 Vision and Values</c:v>
                </c:pt>
                <c:pt idx="1">
                  <c:v>1.2 Leadership</c:v>
                </c:pt>
                <c:pt idx="2">
                  <c:v>1.3 Narrative</c:v>
                </c:pt>
                <c:pt idx="3">
                  <c:v>1.4 Practices: Building science capital</c:v>
                </c:pt>
                <c:pt idx="4">
                  <c:v>1.5 Practices: Self-Evaluation</c:v>
                </c:pt>
                <c:pt idx="5">
                  <c:v>1.6 Expertise: CPD</c:v>
                </c:pt>
              </c:strCache>
            </c:strRef>
          </c:cat>
          <c:val>
            <c:numRef>
              <c:f>Sheet3!$I$8:$I$13</c:f>
              <c:numCache>
                <c:formatCode>General</c:formatCode>
                <c:ptCount val="6"/>
                <c:pt idx="0">
                  <c:v>1</c:v>
                </c:pt>
                <c:pt idx="1">
                  <c:v>1</c:v>
                </c:pt>
                <c:pt idx="2">
                  <c:v>1</c:v>
                </c:pt>
                <c:pt idx="3">
                  <c:v>1</c:v>
                </c:pt>
                <c:pt idx="4">
                  <c:v>1</c:v>
                </c:pt>
                <c:pt idx="5">
                  <c:v>1</c:v>
                </c:pt>
              </c:numCache>
            </c:numRef>
          </c:val>
          <c:extLst>
            <c:ext xmlns:c16="http://schemas.microsoft.com/office/drawing/2014/chart" uri="{C3380CC4-5D6E-409C-BE32-E72D297353CC}">
              <c16:uniqueId val="{00000000-4BFB-41B4-86B9-D70FE5A4E6DA}"/>
            </c:ext>
          </c:extLst>
        </c:ser>
        <c:dLbls>
          <c:showLegendKey val="0"/>
          <c:showVal val="0"/>
          <c:showCatName val="0"/>
          <c:showSerName val="0"/>
          <c:showPercent val="0"/>
          <c:showBubbleSize val="0"/>
        </c:dLbls>
        <c:axId val="660806656"/>
        <c:axId val="660819968"/>
      </c:radarChart>
      <c:catAx>
        <c:axId val="6608066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0819968"/>
        <c:crosses val="autoZero"/>
        <c:auto val="1"/>
        <c:lblAlgn val="ctr"/>
        <c:lblOffset val="100"/>
        <c:noMultiLvlLbl val="0"/>
      </c:catAx>
      <c:valAx>
        <c:axId val="660819968"/>
        <c:scaling>
          <c:orientation val="minMax"/>
          <c:max val="4"/>
        </c:scaling>
        <c:delete val="1"/>
        <c:axPos val="l"/>
        <c:majorGridlines>
          <c:spPr>
            <a:ln w="9525" cap="flat" cmpd="sng" algn="ctr">
              <a:solidFill>
                <a:schemeClr val="tx1"/>
              </a:solidFill>
              <a:round/>
            </a:ln>
            <a:effectLst/>
          </c:spPr>
        </c:majorGridlines>
        <c:numFmt formatCode="General" sourceLinked="1"/>
        <c:majorTickMark val="out"/>
        <c:minorTickMark val="none"/>
        <c:tickLblPos val="nextTo"/>
        <c:crossAx val="660806656"/>
        <c:crosses val="autoZero"/>
        <c:crossBetween val="between"/>
        <c:majorUnit val="1"/>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F9B9F"/>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800" b="1">
                <a:solidFill>
                  <a:sysClr val="windowText" lastClr="000000"/>
                </a:solidFill>
              </a:rPr>
              <a:t>After</a:t>
            </a:r>
            <a:endParaRPr lang="en-US" b="1">
              <a:solidFill>
                <a:sysClr val="windowText" lastClr="000000"/>
              </a:solidFill>
            </a:endParaRPr>
          </a:p>
        </c:rich>
      </c:tx>
      <c:layout>
        <c:manualLayout>
          <c:xMode val="edge"/>
          <c:yMode val="edge"/>
          <c:x val="0.8390556374493221"/>
          <c:y val="2.633153303806329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radarChart>
        <c:radarStyle val="filled"/>
        <c:varyColors val="0"/>
        <c:ser>
          <c:idx val="0"/>
          <c:order val="0"/>
          <c:tx>
            <c:strRef>
              <c:f>Sheet3!$J$7</c:f>
              <c:strCache>
                <c:ptCount val="1"/>
                <c:pt idx="0">
                  <c:v>Theme 1: Leadership, Vision &amp; Culture 
After</c:v>
                </c:pt>
              </c:strCache>
            </c:strRef>
          </c:tx>
          <c:spPr>
            <a:solidFill>
              <a:srgbClr val="5CBFC3"/>
            </a:solidFill>
            <a:ln>
              <a:noFill/>
            </a:ln>
            <a:effectLst/>
          </c:spPr>
          <c:cat>
            <c:strRef>
              <c:f>Sheet3!$E$40:$E$46</c:f>
              <c:strCache>
                <c:ptCount val="7"/>
                <c:pt idx="0">
                  <c:v>5.1 Informed practice</c:v>
                </c:pt>
                <c:pt idx="1">
                  <c:v>5.2 Structural barriers</c:v>
                </c:pt>
                <c:pt idx="2">
                  <c:v>5.3 Opportunities for all</c:v>
                </c:pt>
                <c:pt idx="3">
                  <c:v>5.4 STEM in my context</c:v>
                </c:pt>
                <c:pt idx="4">
                  <c:v>5.5 Representation in STEM</c:v>
                </c:pt>
                <c:pt idx="5">
                  <c:v>5.6 Parity of pathways</c:v>
                </c:pt>
                <c:pt idx="6">
                  <c:v>5.7 Empowering young people</c:v>
                </c:pt>
              </c:strCache>
            </c:strRef>
          </c:cat>
          <c:val>
            <c:numRef>
              <c:f>Sheet3!$J$40:$J$46</c:f>
              <c:numCache>
                <c:formatCode>General</c:formatCode>
                <c:ptCount val="7"/>
                <c:pt idx="0">
                  <c:v>1</c:v>
                </c:pt>
                <c:pt idx="1">
                  <c:v>1</c:v>
                </c:pt>
                <c:pt idx="2">
                  <c:v>1</c:v>
                </c:pt>
                <c:pt idx="3">
                  <c:v>1</c:v>
                </c:pt>
                <c:pt idx="4">
                  <c:v>1</c:v>
                </c:pt>
                <c:pt idx="5">
                  <c:v>1</c:v>
                </c:pt>
                <c:pt idx="6">
                  <c:v>1</c:v>
                </c:pt>
              </c:numCache>
            </c:numRef>
          </c:val>
          <c:extLst>
            <c:ext xmlns:c16="http://schemas.microsoft.com/office/drawing/2014/chart" uri="{C3380CC4-5D6E-409C-BE32-E72D297353CC}">
              <c16:uniqueId val="{00000000-08B2-457C-BC83-5CA0B0EF9F1E}"/>
            </c:ext>
          </c:extLst>
        </c:ser>
        <c:dLbls>
          <c:showLegendKey val="0"/>
          <c:showVal val="0"/>
          <c:showCatName val="0"/>
          <c:showSerName val="0"/>
          <c:showPercent val="0"/>
          <c:showBubbleSize val="0"/>
        </c:dLbls>
        <c:axId val="660806656"/>
        <c:axId val="660819968"/>
      </c:radarChart>
      <c:catAx>
        <c:axId val="6608066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0819968"/>
        <c:crosses val="autoZero"/>
        <c:auto val="1"/>
        <c:lblAlgn val="ctr"/>
        <c:lblOffset val="100"/>
        <c:noMultiLvlLbl val="0"/>
      </c:catAx>
      <c:valAx>
        <c:axId val="660819968"/>
        <c:scaling>
          <c:orientation val="minMax"/>
          <c:max val="4"/>
        </c:scaling>
        <c:delete val="1"/>
        <c:axPos val="l"/>
        <c:majorGridlines>
          <c:spPr>
            <a:ln w="9525" cap="flat" cmpd="sng" algn="ctr">
              <a:solidFill>
                <a:schemeClr val="tx1"/>
              </a:solidFill>
              <a:round/>
            </a:ln>
            <a:effectLst/>
          </c:spPr>
        </c:majorGridlines>
        <c:numFmt formatCode="General" sourceLinked="1"/>
        <c:majorTickMark val="out"/>
        <c:minorTickMark val="none"/>
        <c:tickLblPos val="nextTo"/>
        <c:crossAx val="660806656"/>
        <c:crosses val="autoZero"/>
        <c:crossBetween val="between"/>
        <c:majorUnit val="1"/>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5CBFC3"/>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800" b="1">
                <a:solidFill>
                  <a:sysClr val="windowText" lastClr="000000"/>
                </a:solidFill>
              </a:rPr>
              <a:t>After</a:t>
            </a:r>
            <a:endParaRPr lang="en-US" b="1">
              <a:solidFill>
                <a:sysClr val="windowText" lastClr="000000"/>
              </a:solidFill>
            </a:endParaRPr>
          </a:p>
        </c:rich>
      </c:tx>
      <c:layout>
        <c:manualLayout>
          <c:xMode val="edge"/>
          <c:yMode val="edge"/>
          <c:x val="0.8662951746416313"/>
          <c:y val="3.08123249299719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5135555857715586"/>
          <c:y val="0.24990207106464632"/>
          <c:w val="0.49310242813054961"/>
          <c:h val="0.65988707293941196"/>
        </c:manualLayout>
      </c:layout>
      <c:radarChart>
        <c:radarStyle val="filled"/>
        <c:varyColors val="0"/>
        <c:ser>
          <c:idx val="0"/>
          <c:order val="0"/>
          <c:tx>
            <c:strRef>
              <c:f>Sheet3!$J$7</c:f>
              <c:strCache>
                <c:ptCount val="1"/>
                <c:pt idx="0">
                  <c:v>Theme 1: Leadership, Vision &amp; Culture 
After</c:v>
                </c:pt>
              </c:strCache>
            </c:strRef>
          </c:tx>
          <c:spPr>
            <a:solidFill>
              <a:srgbClr val="FF9B9F"/>
            </a:solidFill>
            <a:ln>
              <a:noFill/>
            </a:ln>
            <a:effectLst/>
          </c:spPr>
          <c:cat>
            <c:strRef>
              <c:f>Sheet3!$E$8:$E$13</c:f>
              <c:strCache>
                <c:ptCount val="6"/>
                <c:pt idx="0">
                  <c:v>1.1 Vision and Values</c:v>
                </c:pt>
                <c:pt idx="1">
                  <c:v>1.2 Leadership</c:v>
                </c:pt>
                <c:pt idx="2">
                  <c:v>1.3 Narrative</c:v>
                </c:pt>
                <c:pt idx="3">
                  <c:v>1.4 Practices: Building science capital</c:v>
                </c:pt>
                <c:pt idx="4">
                  <c:v>1.5 Practices: Self-Evaluation</c:v>
                </c:pt>
                <c:pt idx="5">
                  <c:v>1.6 Expertise: CPD</c:v>
                </c:pt>
              </c:strCache>
            </c:strRef>
          </c:cat>
          <c:val>
            <c:numRef>
              <c:f>Sheet3!$J$8:$J$13</c:f>
              <c:numCache>
                <c:formatCode>General</c:formatCode>
                <c:ptCount val="6"/>
                <c:pt idx="0">
                  <c:v>1</c:v>
                </c:pt>
                <c:pt idx="1">
                  <c:v>1</c:v>
                </c:pt>
                <c:pt idx="2">
                  <c:v>1</c:v>
                </c:pt>
                <c:pt idx="3">
                  <c:v>1</c:v>
                </c:pt>
                <c:pt idx="4">
                  <c:v>1</c:v>
                </c:pt>
                <c:pt idx="5">
                  <c:v>1</c:v>
                </c:pt>
              </c:numCache>
            </c:numRef>
          </c:val>
          <c:extLst>
            <c:ext xmlns:c16="http://schemas.microsoft.com/office/drawing/2014/chart" uri="{C3380CC4-5D6E-409C-BE32-E72D297353CC}">
              <c16:uniqueId val="{00000000-2B83-4CEE-BF76-820594F79EC4}"/>
            </c:ext>
          </c:extLst>
        </c:ser>
        <c:dLbls>
          <c:showLegendKey val="0"/>
          <c:showVal val="0"/>
          <c:showCatName val="0"/>
          <c:showSerName val="0"/>
          <c:showPercent val="0"/>
          <c:showBubbleSize val="0"/>
        </c:dLbls>
        <c:axId val="660806656"/>
        <c:axId val="660819968"/>
      </c:radarChart>
      <c:catAx>
        <c:axId val="6608066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0819968"/>
        <c:crosses val="autoZero"/>
        <c:auto val="1"/>
        <c:lblAlgn val="ctr"/>
        <c:lblOffset val="100"/>
        <c:noMultiLvlLbl val="0"/>
      </c:catAx>
      <c:valAx>
        <c:axId val="660819968"/>
        <c:scaling>
          <c:orientation val="minMax"/>
          <c:max val="4"/>
        </c:scaling>
        <c:delete val="1"/>
        <c:axPos val="l"/>
        <c:majorGridlines>
          <c:spPr>
            <a:ln w="9525" cap="flat" cmpd="sng" algn="ctr">
              <a:solidFill>
                <a:schemeClr val="tx1"/>
              </a:solidFill>
              <a:round/>
            </a:ln>
            <a:effectLst/>
          </c:spPr>
        </c:majorGridlines>
        <c:numFmt formatCode="General" sourceLinked="1"/>
        <c:majorTickMark val="out"/>
        <c:minorTickMark val="none"/>
        <c:tickLblPos val="nextTo"/>
        <c:crossAx val="660806656"/>
        <c:crosses val="autoZero"/>
        <c:crossBetween val="between"/>
        <c:majorUnit val="1"/>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F9B9F"/>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800" b="1">
                <a:solidFill>
                  <a:sysClr val="windowText" lastClr="000000"/>
                </a:solidFill>
              </a:rPr>
              <a:t>Before</a:t>
            </a:r>
            <a:endParaRPr lang="en-US" b="1">
              <a:solidFill>
                <a:sysClr val="windowText" lastClr="000000"/>
              </a:solidFill>
            </a:endParaRPr>
          </a:p>
        </c:rich>
      </c:tx>
      <c:layout>
        <c:manualLayout>
          <c:xMode val="edge"/>
          <c:yMode val="edge"/>
          <c:x val="0.8390556374493221"/>
          <c:y val="2.633153303806329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radarChart>
        <c:radarStyle val="filled"/>
        <c:varyColors val="0"/>
        <c:ser>
          <c:idx val="0"/>
          <c:order val="0"/>
          <c:tx>
            <c:strRef>
              <c:f>Sheet3!$I$7</c:f>
              <c:strCache>
                <c:ptCount val="1"/>
                <c:pt idx="0">
                  <c:v>Theme 1: Leadership, Vision &amp; Culture 
Before</c:v>
                </c:pt>
              </c:strCache>
            </c:strRef>
          </c:tx>
          <c:spPr>
            <a:solidFill>
              <a:srgbClr val="FF8743"/>
            </a:solidFill>
            <a:ln>
              <a:noFill/>
            </a:ln>
            <a:effectLst/>
          </c:spPr>
          <c:cat>
            <c:strRef>
              <c:f>Sheet3!$E$16:$E$20</c:f>
              <c:strCache>
                <c:ptCount val="5"/>
                <c:pt idx="0">
                  <c:v>2.1 Practical STEM</c:v>
                </c:pt>
                <c:pt idx="1">
                  <c:v>2.2 Real world applications</c:v>
                </c:pt>
                <c:pt idx="2">
                  <c:v>2.3 Cross curricular</c:v>
                </c:pt>
                <c:pt idx="3">
                  <c:v>2.4 Research activities</c:v>
                </c:pt>
                <c:pt idx="4">
                  <c:v>2.5 Research awards</c:v>
                </c:pt>
              </c:strCache>
            </c:strRef>
          </c:cat>
          <c:val>
            <c:numRef>
              <c:f>Sheet3!$I$16:$I$20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00-2FB5-495C-B5AD-B8251C9C664F}"/>
            </c:ext>
          </c:extLst>
        </c:ser>
        <c:dLbls>
          <c:showLegendKey val="0"/>
          <c:showVal val="0"/>
          <c:showCatName val="0"/>
          <c:showSerName val="0"/>
          <c:showPercent val="0"/>
          <c:showBubbleSize val="0"/>
        </c:dLbls>
        <c:axId val="660806656"/>
        <c:axId val="660819968"/>
      </c:radarChart>
      <c:catAx>
        <c:axId val="6608066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0819968"/>
        <c:crosses val="autoZero"/>
        <c:auto val="1"/>
        <c:lblAlgn val="ctr"/>
        <c:lblOffset val="100"/>
        <c:noMultiLvlLbl val="0"/>
      </c:catAx>
      <c:valAx>
        <c:axId val="660819968"/>
        <c:scaling>
          <c:orientation val="minMax"/>
          <c:max val="4"/>
        </c:scaling>
        <c:delete val="1"/>
        <c:axPos val="l"/>
        <c:majorGridlines>
          <c:spPr>
            <a:ln w="9525" cap="flat" cmpd="sng" algn="ctr">
              <a:solidFill>
                <a:schemeClr val="tx1"/>
              </a:solidFill>
              <a:round/>
            </a:ln>
            <a:effectLst/>
          </c:spPr>
        </c:majorGridlines>
        <c:numFmt formatCode="General" sourceLinked="1"/>
        <c:majorTickMark val="out"/>
        <c:minorTickMark val="none"/>
        <c:tickLblPos val="nextTo"/>
        <c:crossAx val="660806656"/>
        <c:crosses val="autoZero"/>
        <c:crossBetween val="between"/>
        <c:majorUnit val="1"/>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F8743"/>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800" b="1">
                <a:solidFill>
                  <a:sysClr val="windowText" lastClr="000000"/>
                </a:solidFill>
              </a:rPr>
              <a:t>After</a:t>
            </a:r>
            <a:endParaRPr lang="en-US" b="1">
              <a:solidFill>
                <a:sysClr val="windowText" lastClr="000000"/>
              </a:solidFill>
            </a:endParaRPr>
          </a:p>
        </c:rich>
      </c:tx>
      <c:layout>
        <c:manualLayout>
          <c:xMode val="edge"/>
          <c:yMode val="edge"/>
          <c:x val="0.86932175531456957"/>
          <c:y val="2.633153303806329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radarChart>
        <c:radarStyle val="filled"/>
        <c:varyColors val="0"/>
        <c:ser>
          <c:idx val="0"/>
          <c:order val="0"/>
          <c:tx>
            <c:strRef>
              <c:f>Sheet3!$J$7</c:f>
              <c:strCache>
                <c:ptCount val="1"/>
                <c:pt idx="0">
                  <c:v>Theme 1: Leadership, Vision &amp; Culture 
After</c:v>
                </c:pt>
              </c:strCache>
            </c:strRef>
          </c:tx>
          <c:spPr>
            <a:solidFill>
              <a:srgbClr val="FF8743"/>
            </a:solidFill>
            <a:ln>
              <a:noFill/>
            </a:ln>
            <a:effectLst/>
          </c:spPr>
          <c:cat>
            <c:strRef>
              <c:f>Sheet3!$E$16:$E$20</c:f>
              <c:strCache>
                <c:ptCount val="5"/>
                <c:pt idx="0">
                  <c:v>2.1 Practical STEM</c:v>
                </c:pt>
                <c:pt idx="1">
                  <c:v>2.2 Real world applications</c:v>
                </c:pt>
                <c:pt idx="2">
                  <c:v>2.3 Cross curricular</c:v>
                </c:pt>
                <c:pt idx="3">
                  <c:v>2.4 Research activities</c:v>
                </c:pt>
                <c:pt idx="4">
                  <c:v>2.5 Research awards</c:v>
                </c:pt>
              </c:strCache>
            </c:strRef>
          </c:cat>
          <c:val>
            <c:numRef>
              <c:f>Sheet3!$J$16:$J$20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00-5995-4CE5-935D-AE05A10B759A}"/>
            </c:ext>
          </c:extLst>
        </c:ser>
        <c:dLbls>
          <c:showLegendKey val="0"/>
          <c:showVal val="0"/>
          <c:showCatName val="0"/>
          <c:showSerName val="0"/>
          <c:showPercent val="0"/>
          <c:showBubbleSize val="0"/>
        </c:dLbls>
        <c:axId val="660806656"/>
        <c:axId val="660819968"/>
      </c:radarChart>
      <c:catAx>
        <c:axId val="6608066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0819968"/>
        <c:crosses val="autoZero"/>
        <c:auto val="1"/>
        <c:lblAlgn val="ctr"/>
        <c:lblOffset val="100"/>
        <c:noMultiLvlLbl val="0"/>
      </c:catAx>
      <c:valAx>
        <c:axId val="660819968"/>
        <c:scaling>
          <c:orientation val="minMax"/>
          <c:max val="4"/>
          <c:min val="0"/>
        </c:scaling>
        <c:delete val="1"/>
        <c:axPos val="l"/>
        <c:majorGridlines>
          <c:spPr>
            <a:ln w="9525" cap="flat" cmpd="sng" algn="ctr">
              <a:solidFill>
                <a:schemeClr val="tx1"/>
              </a:solidFill>
              <a:round/>
            </a:ln>
            <a:effectLst/>
          </c:spPr>
        </c:majorGridlines>
        <c:numFmt formatCode="General" sourceLinked="1"/>
        <c:majorTickMark val="out"/>
        <c:minorTickMark val="none"/>
        <c:tickLblPos val="nextTo"/>
        <c:crossAx val="660806656"/>
        <c:crosses val="autoZero"/>
        <c:crossBetween val="between"/>
        <c:majorUnit val="1"/>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F8743"/>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800" b="1">
                <a:solidFill>
                  <a:sysClr val="windowText" lastClr="000000"/>
                </a:solidFill>
              </a:rPr>
              <a:t>Before</a:t>
            </a:r>
            <a:endParaRPr lang="en-US" b="1">
              <a:solidFill>
                <a:sysClr val="windowText" lastClr="000000"/>
              </a:solidFill>
            </a:endParaRPr>
          </a:p>
        </c:rich>
      </c:tx>
      <c:layout>
        <c:manualLayout>
          <c:xMode val="edge"/>
          <c:yMode val="edge"/>
          <c:x val="0.8390556374493221"/>
          <c:y val="2.633153303806329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radarChart>
        <c:radarStyle val="filled"/>
        <c:varyColors val="0"/>
        <c:ser>
          <c:idx val="0"/>
          <c:order val="0"/>
          <c:tx>
            <c:strRef>
              <c:f>Sheet3!$I$7</c:f>
              <c:strCache>
                <c:ptCount val="1"/>
                <c:pt idx="0">
                  <c:v>Theme 1: Leadership, Vision &amp; Culture 
Before</c:v>
                </c:pt>
              </c:strCache>
            </c:strRef>
          </c:tx>
          <c:spPr>
            <a:solidFill>
              <a:srgbClr val="719EFF"/>
            </a:solidFill>
            <a:ln>
              <a:noFill/>
            </a:ln>
            <a:effectLst/>
          </c:spPr>
          <c:cat>
            <c:strRef>
              <c:f>Sheet3!$E$23:$E$29</c:f>
              <c:strCache>
                <c:ptCount val="7"/>
                <c:pt idx="0">
                  <c:v>3.1 STEM careers guidance</c:v>
                </c:pt>
                <c:pt idx="1">
                  <c:v>3.2 STEM careers delivery</c:v>
                </c:pt>
                <c:pt idx="2">
                  <c:v>3.3 Transferable 
skills</c:v>
                </c:pt>
                <c:pt idx="3">
                  <c:v>3.4 Engaging with employers</c:v>
                </c:pt>
                <c:pt idx="4">
                  <c:v>3.5 Capitalising on STEM expertise</c:v>
                </c:pt>
                <c:pt idx="5">
                  <c:v>3.6 Routes into STEM</c:v>
                </c:pt>
                <c:pt idx="6">
                  <c:v>3.7 Planning the career programme</c:v>
                </c:pt>
              </c:strCache>
            </c:strRef>
          </c:cat>
          <c:val>
            <c:numRef>
              <c:f>Sheet3!$I$23:$I$29</c:f>
              <c:numCache>
                <c:formatCode>General</c:formatCode>
                <c:ptCount val="7"/>
                <c:pt idx="0">
                  <c:v>1</c:v>
                </c:pt>
                <c:pt idx="1">
                  <c:v>1</c:v>
                </c:pt>
                <c:pt idx="2">
                  <c:v>1</c:v>
                </c:pt>
                <c:pt idx="3">
                  <c:v>1</c:v>
                </c:pt>
                <c:pt idx="4">
                  <c:v>1</c:v>
                </c:pt>
                <c:pt idx="5">
                  <c:v>1</c:v>
                </c:pt>
                <c:pt idx="6">
                  <c:v>1</c:v>
                </c:pt>
              </c:numCache>
            </c:numRef>
          </c:val>
          <c:extLst>
            <c:ext xmlns:c16="http://schemas.microsoft.com/office/drawing/2014/chart" uri="{C3380CC4-5D6E-409C-BE32-E72D297353CC}">
              <c16:uniqueId val="{00000000-E03C-456D-A57D-8A0952EFD003}"/>
            </c:ext>
          </c:extLst>
        </c:ser>
        <c:dLbls>
          <c:showLegendKey val="0"/>
          <c:showVal val="0"/>
          <c:showCatName val="0"/>
          <c:showSerName val="0"/>
          <c:showPercent val="0"/>
          <c:showBubbleSize val="0"/>
        </c:dLbls>
        <c:axId val="660806656"/>
        <c:axId val="660819968"/>
      </c:radarChart>
      <c:catAx>
        <c:axId val="6608066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0819968"/>
        <c:crosses val="autoZero"/>
        <c:auto val="1"/>
        <c:lblAlgn val="ctr"/>
        <c:lblOffset val="100"/>
        <c:noMultiLvlLbl val="0"/>
      </c:catAx>
      <c:valAx>
        <c:axId val="660819968"/>
        <c:scaling>
          <c:orientation val="minMax"/>
          <c:max val="4"/>
        </c:scaling>
        <c:delete val="1"/>
        <c:axPos val="l"/>
        <c:majorGridlines>
          <c:spPr>
            <a:ln w="9525" cap="flat" cmpd="sng" algn="ctr">
              <a:solidFill>
                <a:schemeClr val="tx1"/>
              </a:solidFill>
              <a:round/>
            </a:ln>
            <a:effectLst/>
          </c:spPr>
        </c:majorGridlines>
        <c:numFmt formatCode="General" sourceLinked="1"/>
        <c:majorTickMark val="out"/>
        <c:minorTickMark val="none"/>
        <c:tickLblPos val="nextTo"/>
        <c:crossAx val="660806656"/>
        <c:crosses val="autoZero"/>
        <c:crossBetween val="between"/>
        <c:majorUnit val="1"/>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719EFF"/>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800" b="1">
                <a:solidFill>
                  <a:sysClr val="windowText" lastClr="000000"/>
                </a:solidFill>
              </a:rPr>
              <a:t>After</a:t>
            </a:r>
            <a:endParaRPr lang="en-US" b="1">
              <a:solidFill>
                <a:sysClr val="windowText" lastClr="000000"/>
              </a:solidFill>
            </a:endParaRPr>
          </a:p>
        </c:rich>
      </c:tx>
      <c:layout>
        <c:manualLayout>
          <c:xMode val="edge"/>
          <c:yMode val="edge"/>
          <c:x val="0.8390556374493221"/>
          <c:y val="2.633153303806329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radarChart>
        <c:radarStyle val="filled"/>
        <c:varyColors val="0"/>
        <c:ser>
          <c:idx val="0"/>
          <c:order val="0"/>
          <c:tx>
            <c:strRef>
              <c:f>Sheet3!$J$7</c:f>
              <c:strCache>
                <c:ptCount val="1"/>
                <c:pt idx="0">
                  <c:v>Theme 1: Leadership, Vision &amp; Culture 
After</c:v>
                </c:pt>
              </c:strCache>
            </c:strRef>
          </c:tx>
          <c:spPr>
            <a:solidFill>
              <a:srgbClr val="719EFF"/>
            </a:solidFill>
            <a:ln>
              <a:noFill/>
            </a:ln>
            <a:effectLst/>
          </c:spPr>
          <c:cat>
            <c:strRef>
              <c:f>Sheet3!$E$23:$E$29</c:f>
              <c:strCache>
                <c:ptCount val="7"/>
                <c:pt idx="0">
                  <c:v>3.1 STEM careers guidance</c:v>
                </c:pt>
                <c:pt idx="1">
                  <c:v>3.2 STEM careers delivery</c:v>
                </c:pt>
                <c:pt idx="2">
                  <c:v>3.3 Transferable 
skills</c:v>
                </c:pt>
                <c:pt idx="3">
                  <c:v>3.4 Engaging with employers</c:v>
                </c:pt>
                <c:pt idx="4">
                  <c:v>3.5 Capitalising on STEM expertise</c:v>
                </c:pt>
                <c:pt idx="5">
                  <c:v>3.6 Routes into STEM</c:v>
                </c:pt>
                <c:pt idx="6">
                  <c:v>3.7 Planning the career programme</c:v>
                </c:pt>
              </c:strCache>
            </c:strRef>
          </c:cat>
          <c:val>
            <c:numRef>
              <c:f>Sheet3!$J$23:$J$29</c:f>
              <c:numCache>
                <c:formatCode>General</c:formatCode>
                <c:ptCount val="7"/>
                <c:pt idx="0">
                  <c:v>1</c:v>
                </c:pt>
                <c:pt idx="1">
                  <c:v>1</c:v>
                </c:pt>
                <c:pt idx="2">
                  <c:v>1</c:v>
                </c:pt>
                <c:pt idx="3">
                  <c:v>1</c:v>
                </c:pt>
                <c:pt idx="4">
                  <c:v>1</c:v>
                </c:pt>
                <c:pt idx="5">
                  <c:v>1</c:v>
                </c:pt>
                <c:pt idx="6">
                  <c:v>1</c:v>
                </c:pt>
              </c:numCache>
            </c:numRef>
          </c:val>
          <c:extLst>
            <c:ext xmlns:c16="http://schemas.microsoft.com/office/drawing/2014/chart" uri="{C3380CC4-5D6E-409C-BE32-E72D297353CC}">
              <c16:uniqueId val="{00000000-E569-4AA8-88E5-F7DB05B7509D}"/>
            </c:ext>
          </c:extLst>
        </c:ser>
        <c:dLbls>
          <c:showLegendKey val="0"/>
          <c:showVal val="0"/>
          <c:showCatName val="0"/>
          <c:showSerName val="0"/>
          <c:showPercent val="0"/>
          <c:showBubbleSize val="0"/>
        </c:dLbls>
        <c:axId val="660806656"/>
        <c:axId val="660819968"/>
      </c:radarChart>
      <c:catAx>
        <c:axId val="6608066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0819968"/>
        <c:crosses val="autoZero"/>
        <c:auto val="1"/>
        <c:lblAlgn val="ctr"/>
        <c:lblOffset val="100"/>
        <c:noMultiLvlLbl val="0"/>
      </c:catAx>
      <c:valAx>
        <c:axId val="660819968"/>
        <c:scaling>
          <c:orientation val="minMax"/>
          <c:max val="4"/>
        </c:scaling>
        <c:delete val="1"/>
        <c:axPos val="l"/>
        <c:majorGridlines>
          <c:spPr>
            <a:ln w="9525" cap="flat" cmpd="sng" algn="ctr">
              <a:solidFill>
                <a:schemeClr val="tx1"/>
              </a:solidFill>
              <a:round/>
            </a:ln>
            <a:effectLst/>
          </c:spPr>
        </c:majorGridlines>
        <c:numFmt formatCode="General" sourceLinked="1"/>
        <c:majorTickMark val="out"/>
        <c:minorTickMark val="none"/>
        <c:tickLblPos val="nextTo"/>
        <c:crossAx val="660806656"/>
        <c:crosses val="autoZero"/>
        <c:crossBetween val="between"/>
        <c:majorUnit val="1"/>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719EFF"/>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800" b="1">
                <a:solidFill>
                  <a:sysClr val="windowText" lastClr="000000"/>
                </a:solidFill>
              </a:rPr>
              <a:t>Before</a:t>
            </a:r>
            <a:endParaRPr lang="en-US" b="1">
              <a:solidFill>
                <a:sysClr val="windowText" lastClr="000000"/>
              </a:solidFill>
            </a:endParaRPr>
          </a:p>
        </c:rich>
      </c:tx>
      <c:layout>
        <c:manualLayout>
          <c:xMode val="edge"/>
          <c:yMode val="edge"/>
          <c:x val="0.8390556374493221"/>
          <c:y val="2.633153303806329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radarChart>
        <c:radarStyle val="filled"/>
        <c:varyColors val="0"/>
        <c:ser>
          <c:idx val="0"/>
          <c:order val="0"/>
          <c:tx>
            <c:strRef>
              <c:f>Sheet3!$I$7</c:f>
              <c:strCache>
                <c:ptCount val="1"/>
                <c:pt idx="0">
                  <c:v>Theme 1: Leadership, Vision &amp; Culture 
Before</c:v>
                </c:pt>
              </c:strCache>
            </c:strRef>
          </c:tx>
          <c:spPr>
            <a:solidFill>
              <a:srgbClr val="A196FF"/>
            </a:solidFill>
            <a:ln>
              <a:noFill/>
            </a:ln>
            <a:effectLst/>
          </c:spPr>
          <c:cat>
            <c:strRef>
              <c:f>Sheet3!$E$33:$E$37</c:f>
              <c:strCache>
                <c:ptCount val="5"/>
                <c:pt idx="0">
                  <c:v>4.1 Collaborating with other organisations</c:v>
                </c:pt>
                <c:pt idx="1">
                  <c:v>4.2 Partnering with industry and academia</c:v>
                </c:pt>
                <c:pt idx="2">
                  <c:v>4.3 Showcasing student work</c:v>
                </c:pt>
                <c:pt idx="3">
                  <c:v>4.4 Social action</c:v>
                </c:pt>
                <c:pt idx="4">
                  <c:v>4.5 Community engagement</c:v>
                </c:pt>
              </c:strCache>
            </c:strRef>
          </c:cat>
          <c:val>
            <c:numRef>
              <c:f>Sheet3!$I$33:$I$37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00-3884-4CB7-858A-8E147125C764}"/>
            </c:ext>
          </c:extLst>
        </c:ser>
        <c:dLbls>
          <c:showLegendKey val="0"/>
          <c:showVal val="0"/>
          <c:showCatName val="0"/>
          <c:showSerName val="0"/>
          <c:showPercent val="0"/>
          <c:showBubbleSize val="0"/>
        </c:dLbls>
        <c:axId val="660806656"/>
        <c:axId val="660819968"/>
      </c:radarChart>
      <c:catAx>
        <c:axId val="6608066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0819968"/>
        <c:crosses val="autoZero"/>
        <c:auto val="1"/>
        <c:lblAlgn val="ctr"/>
        <c:lblOffset val="100"/>
        <c:noMultiLvlLbl val="0"/>
      </c:catAx>
      <c:valAx>
        <c:axId val="660819968"/>
        <c:scaling>
          <c:orientation val="minMax"/>
          <c:max val="4"/>
        </c:scaling>
        <c:delete val="1"/>
        <c:axPos val="l"/>
        <c:majorGridlines>
          <c:spPr>
            <a:ln w="9525" cap="flat" cmpd="sng" algn="ctr">
              <a:solidFill>
                <a:schemeClr val="tx1"/>
              </a:solidFill>
              <a:round/>
            </a:ln>
            <a:effectLst/>
          </c:spPr>
        </c:majorGridlines>
        <c:numFmt formatCode="General" sourceLinked="1"/>
        <c:majorTickMark val="out"/>
        <c:minorTickMark val="none"/>
        <c:tickLblPos val="nextTo"/>
        <c:crossAx val="660806656"/>
        <c:crosses val="autoZero"/>
        <c:crossBetween val="between"/>
        <c:majorUnit val="1"/>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A196FF"/>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800" b="1">
                <a:solidFill>
                  <a:sysClr val="windowText" lastClr="000000"/>
                </a:solidFill>
              </a:rPr>
              <a:t>After</a:t>
            </a:r>
            <a:endParaRPr lang="en-US" b="1">
              <a:solidFill>
                <a:sysClr val="windowText" lastClr="000000"/>
              </a:solidFill>
            </a:endParaRPr>
          </a:p>
        </c:rich>
      </c:tx>
      <c:layout>
        <c:manualLayout>
          <c:xMode val="edge"/>
          <c:yMode val="edge"/>
          <c:x val="0.8390556374493221"/>
          <c:y val="2.633153303806329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radarChart>
        <c:radarStyle val="filled"/>
        <c:varyColors val="0"/>
        <c:ser>
          <c:idx val="0"/>
          <c:order val="0"/>
          <c:tx>
            <c:strRef>
              <c:f>Sheet3!$J$7</c:f>
              <c:strCache>
                <c:ptCount val="1"/>
                <c:pt idx="0">
                  <c:v>Theme 1: Leadership, Vision &amp; Culture 
After</c:v>
                </c:pt>
              </c:strCache>
            </c:strRef>
          </c:tx>
          <c:spPr>
            <a:solidFill>
              <a:srgbClr val="A196FF"/>
            </a:solidFill>
            <a:ln>
              <a:noFill/>
            </a:ln>
            <a:effectLst/>
          </c:spPr>
          <c:cat>
            <c:strRef>
              <c:f>Sheet3!$E$33:$E$37</c:f>
              <c:strCache>
                <c:ptCount val="5"/>
                <c:pt idx="0">
                  <c:v>4.1 Collaborating with other organisations</c:v>
                </c:pt>
                <c:pt idx="1">
                  <c:v>4.2 Partnering with industry and academia</c:v>
                </c:pt>
                <c:pt idx="2">
                  <c:v>4.3 Showcasing student work</c:v>
                </c:pt>
                <c:pt idx="3">
                  <c:v>4.4 Social action</c:v>
                </c:pt>
                <c:pt idx="4">
                  <c:v>4.5 Community engagement</c:v>
                </c:pt>
              </c:strCache>
            </c:strRef>
          </c:cat>
          <c:val>
            <c:numRef>
              <c:f>Sheet3!$J$33:$J$37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00-DF7C-492C-8707-0D48C8D8AD67}"/>
            </c:ext>
          </c:extLst>
        </c:ser>
        <c:dLbls>
          <c:showLegendKey val="0"/>
          <c:showVal val="0"/>
          <c:showCatName val="0"/>
          <c:showSerName val="0"/>
          <c:showPercent val="0"/>
          <c:showBubbleSize val="0"/>
        </c:dLbls>
        <c:axId val="660806656"/>
        <c:axId val="660819968"/>
      </c:radarChart>
      <c:catAx>
        <c:axId val="6608066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0819968"/>
        <c:crosses val="autoZero"/>
        <c:auto val="1"/>
        <c:lblAlgn val="ctr"/>
        <c:lblOffset val="100"/>
        <c:noMultiLvlLbl val="0"/>
      </c:catAx>
      <c:valAx>
        <c:axId val="660819968"/>
        <c:scaling>
          <c:orientation val="minMax"/>
          <c:max val="4"/>
        </c:scaling>
        <c:delete val="1"/>
        <c:axPos val="l"/>
        <c:majorGridlines>
          <c:spPr>
            <a:ln w="9525" cap="flat" cmpd="sng" algn="ctr">
              <a:solidFill>
                <a:schemeClr val="tx1"/>
              </a:solidFill>
              <a:round/>
            </a:ln>
            <a:effectLst/>
          </c:spPr>
        </c:majorGridlines>
        <c:numFmt formatCode="General" sourceLinked="1"/>
        <c:majorTickMark val="out"/>
        <c:minorTickMark val="none"/>
        <c:tickLblPos val="nextTo"/>
        <c:crossAx val="660806656"/>
        <c:crosses val="autoZero"/>
        <c:crossBetween val="between"/>
        <c:majorUnit val="1"/>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A196FF"/>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800" b="1">
                <a:solidFill>
                  <a:sysClr val="windowText" lastClr="000000"/>
                </a:solidFill>
              </a:rPr>
              <a:t>Before</a:t>
            </a:r>
            <a:endParaRPr lang="en-US" b="1">
              <a:solidFill>
                <a:sysClr val="windowText" lastClr="000000"/>
              </a:solidFill>
            </a:endParaRPr>
          </a:p>
        </c:rich>
      </c:tx>
      <c:layout>
        <c:manualLayout>
          <c:xMode val="edge"/>
          <c:yMode val="edge"/>
          <c:x val="0.8390556374493221"/>
          <c:y val="2.633153303806329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radarChart>
        <c:radarStyle val="filled"/>
        <c:varyColors val="0"/>
        <c:ser>
          <c:idx val="0"/>
          <c:order val="0"/>
          <c:tx>
            <c:strRef>
              <c:f>Sheet3!$I$7</c:f>
              <c:strCache>
                <c:ptCount val="1"/>
                <c:pt idx="0">
                  <c:v>Theme 1: Leadership, Vision &amp; Culture 
Before</c:v>
                </c:pt>
              </c:strCache>
            </c:strRef>
          </c:tx>
          <c:spPr>
            <a:solidFill>
              <a:srgbClr val="5CBFC3"/>
            </a:solidFill>
            <a:ln>
              <a:noFill/>
            </a:ln>
            <a:effectLst/>
          </c:spPr>
          <c:cat>
            <c:strRef>
              <c:f>Sheet3!$E$40:$E$46</c:f>
              <c:strCache>
                <c:ptCount val="7"/>
                <c:pt idx="0">
                  <c:v>5.1 Informed practice</c:v>
                </c:pt>
                <c:pt idx="1">
                  <c:v>5.2 Structural barriers</c:v>
                </c:pt>
                <c:pt idx="2">
                  <c:v>5.3 Opportunities for all</c:v>
                </c:pt>
                <c:pt idx="3">
                  <c:v>5.4 STEM in my context</c:v>
                </c:pt>
                <c:pt idx="4">
                  <c:v>5.5 Representation in STEM</c:v>
                </c:pt>
                <c:pt idx="5">
                  <c:v>5.6 Parity of pathways</c:v>
                </c:pt>
                <c:pt idx="6">
                  <c:v>5.7 Empowering young people</c:v>
                </c:pt>
              </c:strCache>
            </c:strRef>
          </c:cat>
          <c:val>
            <c:numRef>
              <c:f>Sheet3!$I$40:$I$46</c:f>
              <c:numCache>
                <c:formatCode>General</c:formatCode>
                <c:ptCount val="7"/>
                <c:pt idx="0">
                  <c:v>1</c:v>
                </c:pt>
                <c:pt idx="1">
                  <c:v>1</c:v>
                </c:pt>
                <c:pt idx="2">
                  <c:v>1</c:v>
                </c:pt>
                <c:pt idx="3">
                  <c:v>1</c:v>
                </c:pt>
                <c:pt idx="4">
                  <c:v>1</c:v>
                </c:pt>
                <c:pt idx="5">
                  <c:v>1</c:v>
                </c:pt>
                <c:pt idx="6">
                  <c:v>1</c:v>
                </c:pt>
              </c:numCache>
            </c:numRef>
          </c:val>
          <c:extLst>
            <c:ext xmlns:c16="http://schemas.microsoft.com/office/drawing/2014/chart" uri="{C3380CC4-5D6E-409C-BE32-E72D297353CC}">
              <c16:uniqueId val="{00000000-0B6F-4B52-BDCC-4A3EFB9EAFDE}"/>
            </c:ext>
          </c:extLst>
        </c:ser>
        <c:dLbls>
          <c:showLegendKey val="0"/>
          <c:showVal val="0"/>
          <c:showCatName val="0"/>
          <c:showSerName val="0"/>
          <c:showPercent val="0"/>
          <c:showBubbleSize val="0"/>
        </c:dLbls>
        <c:axId val="660806656"/>
        <c:axId val="660819968"/>
      </c:radarChart>
      <c:catAx>
        <c:axId val="6608066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0819968"/>
        <c:crosses val="autoZero"/>
        <c:auto val="1"/>
        <c:lblAlgn val="ctr"/>
        <c:lblOffset val="100"/>
        <c:noMultiLvlLbl val="0"/>
      </c:catAx>
      <c:valAx>
        <c:axId val="660819968"/>
        <c:scaling>
          <c:orientation val="minMax"/>
          <c:max val="4"/>
        </c:scaling>
        <c:delete val="1"/>
        <c:axPos val="l"/>
        <c:majorGridlines>
          <c:spPr>
            <a:ln w="9525" cap="flat" cmpd="sng" algn="ctr">
              <a:solidFill>
                <a:schemeClr val="tx1"/>
              </a:solidFill>
              <a:round/>
            </a:ln>
            <a:effectLst/>
          </c:spPr>
        </c:majorGridlines>
        <c:numFmt formatCode="General" sourceLinked="1"/>
        <c:majorTickMark val="out"/>
        <c:minorTickMark val="none"/>
        <c:tickLblPos val="nextTo"/>
        <c:crossAx val="660806656"/>
        <c:crosses val="autoZero"/>
        <c:crossBetween val="between"/>
        <c:majorUnit val="1"/>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5CBFC3"/>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1" Type="http://schemas.openxmlformats.org/officeDocument/2006/relationships/image" Target="../media/image6.png"/></Relationships>
</file>

<file path=xl/drawings/_rels/drawing12.xml.rels><?xml version="1.0" encoding="UTF-8" standalone="yes"?>
<Relationships xmlns="http://schemas.openxmlformats.org/package/2006/relationships"><Relationship Id="rId1" Type="http://schemas.openxmlformats.org/officeDocument/2006/relationships/image" Target="../media/image7.png"/></Relationships>
</file>

<file path=xl/drawings/_rels/drawing13.xml.rels><?xml version="1.0" encoding="UTF-8" standalone="yes"?>
<Relationships xmlns="http://schemas.openxmlformats.org/package/2006/relationships"><Relationship Id="rId1" Type="http://schemas.openxmlformats.org/officeDocument/2006/relationships/image" Target="../media/image7.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1.png"/></Relationships>
</file>

<file path=xl/drawings/_rels/drawing2.xml.rels><?xml version="1.0" encoding="UTF-8" standalone="yes"?>
<Relationships xmlns="http://schemas.openxmlformats.org/package/2006/relationships"><Relationship Id="rId8" Type="http://schemas.openxmlformats.org/officeDocument/2006/relationships/hyperlink" Target="#'Theme 5'!A1"/><Relationship Id="rId3" Type="http://schemas.openxmlformats.org/officeDocument/2006/relationships/hyperlink" Target="#Introduction!A1"/><Relationship Id="rId7" Type="http://schemas.openxmlformats.org/officeDocument/2006/relationships/hyperlink" Target="#'Theme 4'!A1"/><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Theme 3'!A1"/><Relationship Id="rId5" Type="http://schemas.openxmlformats.org/officeDocument/2006/relationships/hyperlink" Target="#'Theme 2'!A1"/><Relationship Id="rId4" Type="http://schemas.openxmlformats.org/officeDocument/2006/relationships/hyperlink" Target="#'Theme 1'!A1"/><Relationship Id="rId9" Type="http://schemas.openxmlformats.org/officeDocument/2006/relationships/hyperlink" Target="#'SE Summary'!A1"/></Relationships>
</file>

<file path=xl/drawings/_rels/drawing3.xml.rels><?xml version="1.0" encoding="UTF-8" standalone="yes"?>
<Relationships xmlns="http://schemas.openxmlformats.org/package/2006/relationships"><Relationship Id="rId8" Type="http://schemas.openxmlformats.org/officeDocument/2006/relationships/hyperlink" Target="#'Theme 5'!A1"/><Relationship Id="rId3" Type="http://schemas.openxmlformats.org/officeDocument/2006/relationships/hyperlink" Target="#Introduction!A1"/><Relationship Id="rId7" Type="http://schemas.openxmlformats.org/officeDocument/2006/relationships/hyperlink" Target="#'Theme 4'!A1"/><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hyperlink" Target="#'Theme 3'!A1"/><Relationship Id="rId5" Type="http://schemas.openxmlformats.org/officeDocument/2006/relationships/hyperlink" Target="#'Theme 2'!A1"/><Relationship Id="rId4" Type="http://schemas.openxmlformats.org/officeDocument/2006/relationships/hyperlink" Target="#'Theme 1'!A1"/><Relationship Id="rId9" Type="http://schemas.openxmlformats.org/officeDocument/2006/relationships/hyperlink" Target="#'SE Summary'!A1"/></Relationships>
</file>

<file path=xl/drawings/_rels/drawing4.xml.rels><?xml version="1.0" encoding="UTF-8" standalone="yes"?>
<Relationships xmlns="http://schemas.openxmlformats.org/package/2006/relationships"><Relationship Id="rId8" Type="http://schemas.openxmlformats.org/officeDocument/2006/relationships/hyperlink" Target="#'Theme 5'!A1"/><Relationship Id="rId3" Type="http://schemas.openxmlformats.org/officeDocument/2006/relationships/hyperlink" Target="#Introduction!A1"/><Relationship Id="rId7" Type="http://schemas.openxmlformats.org/officeDocument/2006/relationships/hyperlink" Target="#'Theme 4'!A1"/><Relationship Id="rId2" Type="http://schemas.openxmlformats.org/officeDocument/2006/relationships/image" Target="../media/image8.png"/><Relationship Id="rId1" Type="http://schemas.openxmlformats.org/officeDocument/2006/relationships/image" Target="../media/image7.png"/><Relationship Id="rId6" Type="http://schemas.openxmlformats.org/officeDocument/2006/relationships/hyperlink" Target="#'Theme 3'!A1"/><Relationship Id="rId5" Type="http://schemas.openxmlformats.org/officeDocument/2006/relationships/hyperlink" Target="#'Theme 2'!A1"/><Relationship Id="rId4" Type="http://schemas.openxmlformats.org/officeDocument/2006/relationships/hyperlink" Target="#'Theme 1'!A1"/><Relationship Id="rId9" Type="http://schemas.openxmlformats.org/officeDocument/2006/relationships/hyperlink" Target="#'SE Summary'!A1"/></Relationships>
</file>

<file path=xl/drawings/_rels/drawing5.xml.rels><?xml version="1.0" encoding="UTF-8" standalone="yes"?>
<Relationships xmlns="http://schemas.openxmlformats.org/package/2006/relationships"><Relationship Id="rId8" Type="http://schemas.openxmlformats.org/officeDocument/2006/relationships/hyperlink" Target="#'Theme 5'!A1"/><Relationship Id="rId3" Type="http://schemas.openxmlformats.org/officeDocument/2006/relationships/hyperlink" Target="#Introduction!A1"/><Relationship Id="rId7" Type="http://schemas.openxmlformats.org/officeDocument/2006/relationships/hyperlink" Target="#'Theme 4'!A1"/><Relationship Id="rId2" Type="http://schemas.openxmlformats.org/officeDocument/2006/relationships/image" Target="../media/image10.png"/><Relationship Id="rId1" Type="http://schemas.openxmlformats.org/officeDocument/2006/relationships/image" Target="../media/image9.png"/><Relationship Id="rId6" Type="http://schemas.openxmlformats.org/officeDocument/2006/relationships/hyperlink" Target="#'Theme 3'!A1"/><Relationship Id="rId5" Type="http://schemas.openxmlformats.org/officeDocument/2006/relationships/hyperlink" Target="#'Theme 2'!A1"/><Relationship Id="rId4" Type="http://schemas.openxmlformats.org/officeDocument/2006/relationships/hyperlink" Target="#'Theme 1'!A1"/><Relationship Id="rId9" Type="http://schemas.openxmlformats.org/officeDocument/2006/relationships/hyperlink" Target="#'SE Summary'!A1"/></Relationships>
</file>

<file path=xl/drawings/_rels/drawing6.xml.rels><?xml version="1.0" encoding="UTF-8" standalone="yes"?>
<Relationships xmlns="http://schemas.openxmlformats.org/package/2006/relationships"><Relationship Id="rId8" Type="http://schemas.openxmlformats.org/officeDocument/2006/relationships/hyperlink" Target="#'Theme 5'!A1"/><Relationship Id="rId3" Type="http://schemas.openxmlformats.org/officeDocument/2006/relationships/hyperlink" Target="#Introduction!A1"/><Relationship Id="rId7" Type="http://schemas.openxmlformats.org/officeDocument/2006/relationships/hyperlink" Target="#'Theme 4'!A1"/><Relationship Id="rId2" Type="http://schemas.openxmlformats.org/officeDocument/2006/relationships/image" Target="../media/image12.png"/><Relationship Id="rId1" Type="http://schemas.openxmlformats.org/officeDocument/2006/relationships/image" Target="../media/image11.png"/><Relationship Id="rId6" Type="http://schemas.openxmlformats.org/officeDocument/2006/relationships/hyperlink" Target="#'Theme 3'!A1"/><Relationship Id="rId5" Type="http://schemas.openxmlformats.org/officeDocument/2006/relationships/hyperlink" Target="#'Theme 2'!A1"/><Relationship Id="rId4" Type="http://schemas.openxmlformats.org/officeDocument/2006/relationships/hyperlink" Target="#'Theme 1'!A1"/><Relationship Id="rId9" Type="http://schemas.openxmlformats.org/officeDocument/2006/relationships/hyperlink" Target="#'SE Summary'!A1"/></Relationships>
</file>

<file path=xl/drawings/_rels/drawing7.xml.rels><?xml version="1.0" encoding="UTF-8" standalone="yes"?>
<Relationships xmlns="http://schemas.openxmlformats.org/package/2006/relationships"><Relationship Id="rId8" Type="http://schemas.openxmlformats.org/officeDocument/2006/relationships/chart" Target="../charts/chart7.xml"/><Relationship Id="rId13" Type="http://schemas.openxmlformats.org/officeDocument/2006/relationships/hyperlink" Target="#'Theme 1'!A1"/><Relationship Id="rId18" Type="http://schemas.openxmlformats.org/officeDocument/2006/relationships/hyperlink" Target="#'SE Summary'!A1"/><Relationship Id="rId3" Type="http://schemas.openxmlformats.org/officeDocument/2006/relationships/chart" Target="../charts/chart2.xml"/><Relationship Id="rId7" Type="http://schemas.openxmlformats.org/officeDocument/2006/relationships/chart" Target="../charts/chart6.xml"/><Relationship Id="rId12" Type="http://schemas.openxmlformats.org/officeDocument/2006/relationships/hyperlink" Target="#Introduction!A1"/><Relationship Id="rId17" Type="http://schemas.openxmlformats.org/officeDocument/2006/relationships/hyperlink" Target="#'Theme 5'!A1"/><Relationship Id="rId2" Type="http://schemas.openxmlformats.org/officeDocument/2006/relationships/image" Target="../media/image2.png"/><Relationship Id="rId16" Type="http://schemas.openxmlformats.org/officeDocument/2006/relationships/hyperlink" Target="#'Theme 4'!A1"/><Relationship Id="rId1" Type="http://schemas.openxmlformats.org/officeDocument/2006/relationships/chart" Target="../charts/chart1.xml"/><Relationship Id="rId6" Type="http://schemas.openxmlformats.org/officeDocument/2006/relationships/chart" Target="../charts/chart5.xml"/><Relationship Id="rId11" Type="http://schemas.openxmlformats.org/officeDocument/2006/relationships/chart" Target="../charts/chart10.xml"/><Relationship Id="rId5" Type="http://schemas.openxmlformats.org/officeDocument/2006/relationships/chart" Target="../charts/chart4.xml"/><Relationship Id="rId15" Type="http://schemas.openxmlformats.org/officeDocument/2006/relationships/hyperlink" Target="#'Theme 3'!A1"/><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 Id="rId14" Type="http://schemas.openxmlformats.org/officeDocument/2006/relationships/hyperlink" Target="#'Theme 2'!A1"/></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57150</xdr:colOff>
      <xdr:row>15</xdr:row>
      <xdr:rowOff>19050</xdr:rowOff>
    </xdr:from>
    <xdr:to>
      <xdr:col>6</xdr:col>
      <xdr:colOff>265443</xdr:colOff>
      <xdr:row>29</xdr:row>
      <xdr:rowOff>19050</xdr:rowOff>
    </xdr:to>
    <xdr:pic>
      <xdr:nvPicPr>
        <xdr:cNvPr id="13" name="Picture 12">
          <a:extLst>
            <a:ext uri="{FF2B5EF4-FFF2-40B4-BE49-F238E27FC236}">
              <a16:creationId xmlns:a16="http://schemas.microsoft.com/office/drawing/2014/main" id="{113C4A7C-B0E4-4897-9324-0D4791652C17}"/>
            </a:ext>
          </a:extLst>
        </xdr:cNvPr>
        <xdr:cNvPicPr>
          <a:picLocks noChangeAspect="1"/>
        </xdr:cNvPicPr>
      </xdr:nvPicPr>
      <xdr:blipFill rotWithShape="1">
        <a:blip xmlns:r="http://schemas.openxmlformats.org/officeDocument/2006/relationships" r:embed="rId1"/>
        <a:srcRect l="28631" t="8542"/>
        <a:stretch/>
      </xdr:blipFill>
      <xdr:spPr>
        <a:xfrm>
          <a:off x="914400" y="2981325"/>
          <a:ext cx="2646693" cy="2667000"/>
        </a:xfrm>
        <a:prstGeom prst="rect">
          <a:avLst/>
        </a:prstGeom>
      </xdr:spPr>
    </xdr:pic>
    <xdr:clientData/>
  </xdr:twoCellAnchor>
  <xdr:twoCellAnchor editAs="oneCell">
    <xdr:from>
      <xdr:col>7</xdr:col>
      <xdr:colOff>386089</xdr:colOff>
      <xdr:row>0</xdr:row>
      <xdr:rowOff>37211</xdr:rowOff>
    </xdr:from>
    <xdr:to>
      <xdr:col>12</xdr:col>
      <xdr:colOff>59378</xdr:colOff>
      <xdr:row>3</xdr:row>
      <xdr:rowOff>32079</xdr:rowOff>
    </xdr:to>
    <xdr:pic>
      <xdr:nvPicPr>
        <xdr:cNvPr id="9" name="Picture 8">
          <a:extLst>
            <a:ext uri="{FF2B5EF4-FFF2-40B4-BE49-F238E27FC236}">
              <a16:creationId xmlns:a16="http://schemas.microsoft.com/office/drawing/2014/main" id="{F82B0BD3-0D5A-4777-8570-D5CABE50348B}"/>
            </a:ext>
          </a:extLst>
        </xdr:cNvPr>
        <xdr:cNvPicPr>
          <a:picLocks noChangeAspect="1"/>
        </xdr:cNvPicPr>
      </xdr:nvPicPr>
      <xdr:blipFill>
        <a:blip xmlns:r="http://schemas.openxmlformats.org/officeDocument/2006/relationships" r:embed="rId2"/>
        <a:stretch>
          <a:fillRect/>
        </a:stretch>
      </xdr:blipFill>
      <xdr:spPr>
        <a:xfrm>
          <a:off x="4299277" y="37211"/>
          <a:ext cx="2729226" cy="566368"/>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0.00835</cdr:x>
      <cdr:y>0.00958</cdr:y>
    </cdr:from>
    <cdr:to>
      <cdr:x>0.69907</cdr:x>
      <cdr:y>0.12647</cdr:y>
    </cdr:to>
    <cdr:pic>
      <cdr:nvPicPr>
        <cdr:cNvPr id="4" name="Picture 3">
          <a:extLst xmlns:a="http://schemas.openxmlformats.org/drawingml/2006/main">
            <a:ext uri="{FF2B5EF4-FFF2-40B4-BE49-F238E27FC236}">
              <a16:creationId xmlns:a16="http://schemas.microsoft.com/office/drawing/2014/main" id="{848A0FFA-A6C8-4361-AB20-2F508BDAE90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0800" y="50800"/>
          <a:ext cx="4204098" cy="620186"/>
        </a:xfrm>
        <a:prstGeom xmlns:a="http://schemas.openxmlformats.org/drawingml/2006/main" prst="rect">
          <a:avLst/>
        </a:prstGeom>
      </cdr:spPr>
    </cdr:pic>
  </cdr:relSizeAnchor>
</c:userShapes>
</file>

<file path=xl/drawings/drawing11.xml><?xml version="1.0" encoding="utf-8"?>
<c:userShapes xmlns:c="http://schemas.openxmlformats.org/drawingml/2006/chart">
  <cdr:relSizeAnchor xmlns:cdr="http://schemas.openxmlformats.org/drawingml/2006/chartDrawing">
    <cdr:from>
      <cdr:x>0.00835</cdr:x>
      <cdr:y>0.00958</cdr:y>
    </cdr:from>
    <cdr:to>
      <cdr:x>0.69907</cdr:x>
      <cdr:y>0.12647</cdr:y>
    </cdr:to>
    <cdr:pic>
      <cdr:nvPicPr>
        <cdr:cNvPr id="2" name="Picture 1">
          <a:extLst xmlns:a="http://schemas.openxmlformats.org/drawingml/2006/main">
            <a:ext uri="{FF2B5EF4-FFF2-40B4-BE49-F238E27FC236}">
              <a16:creationId xmlns:a16="http://schemas.microsoft.com/office/drawing/2014/main" id="{848A0FFA-A6C8-4361-AB20-2F508BDAE90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0800" y="50800"/>
          <a:ext cx="4204098" cy="620186"/>
        </a:xfrm>
        <a:prstGeom xmlns:a="http://schemas.openxmlformats.org/drawingml/2006/main" prst="rect">
          <a:avLst/>
        </a:prstGeom>
      </cdr:spPr>
    </cdr:pic>
  </cdr:relSizeAnchor>
</c:userShapes>
</file>

<file path=xl/drawings/drawing12.xml><?xml version="1.0" encoding="utf-8"?>
<c:userShapes xmlns:c="http://schemas.openxmlformats.org/drawingml/2006/chart">
  <cdr:relSizeAnchor xmlns:cdr="http://schemas.openxmlformats.org/drawingml/2006/chartDrawing">
    <cdr:from>
      <cdr:x>0.00835</cdr:x>
      <cdr:y>0.00958</cdr:y>
    </cdr:from>
    <cdr:to>
      <cdr:x>0.5995</cdr:x>
      <cdr:y>0.12986</cdr:y>
    </cdr:to>
    <cdr:pic>
      <cdr:nvPicPr>
        <cdr:cNvPr id="3" name="Picture 2">
          <a:extLst xmlns:a="http://schemas.openxmlformats.org/drawingml/2006/main">
            <a:ext uri="{FF2B5EF4-FFF2-40B4-BE49-F238E27FC236}">
              <a16:creationId xmlns:a16="http://schemas.microsoft.com/office/drawing/2014/main" id="{936C7D5E-0A9A-4119-89D0-5A9DC7831AE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0800" y="50800"/>
          <a:ext cx="3598037" cy="638175"/>
        </a:xfrm>
        <a:prstGeom xmlns:a="http://schemas.openxmlformats.org/drawingml/2006/main" prst="rect">
          <a:avLst/>
        </a:prstGeom>
        <a:solidFill xmlns:a="http://schemas.openxmlformats.org/drawingml/2006/main">
          <a:srgbClr val="FFFFFF"/>
        </a:solidFill>
      </cdr:spPr>
    </cdr:pic>
  </cdr:relSizeAnchor>
</c:userShapes>
</file>

<file path=xl/drawings/drawing13.xml><?xml version="1.0" encoding="utf-8"?>
<c:userShapes xmlns:c="http://schemas.openxmlformats.org/drawingml/2006/chart">
  <cdr:relSizeAnchor xmlns:cdr="http://schemas.openxmlformats.org/drawingml/2006/chartDrawing">
    <cdr:from>
      <cdr:x>0.00835</cdr:x>
      <cdr:y>0.00958</cdr:y>
    </cdr:from>
    <cdr:to>
      <cdr:x>0.5995</cdr:x>
      <cdr:y>0.12986</cdr:y>
    </cdr:to>
    <cdr:pic>
      <cdr:nvPicPr>
        <cdr:cNvPr id="3" name="Picture 2">
          <a:extLst xmlns:a="http://schemas.openxmlformats.org/drawingml/2006/main">
            <a:ext uri="{FF2B5EF4-FFF2-40B4-BE49-F238E27FC236}">
              <a16:creationId xmlns:a16="http://schemas.microsoft.com/office/drawing/2014/main" id="{936C7D5E-0A9A-4119-89D0-5A9DC7831AE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0800" y="50800"/>
          <a:ext cx="3598037" cy="638175"/>
        </a:xfrm>
        <a:prstGeom xmlns:a="http://schemas.openxmlformats.org/drawingml/2006/main" prst="rect">
          <a:avLst/>
        </a:prstGeom>
        <a:solidFill xmlns:a="http://schemas.openxmlformats.org/drawingml/2006/main">
          <a:srgbClr val="FFFFFF"/>
        </a:solidFill>
      </cdr:spPr>
    </cdr:pic>
  </cdr:relSizeAnchor>
</c:userShapes>
</file>

<file path=xl/drawings/drawing14.xml><?xml version="1.0" encoding="utf-8"?>
<c:userShapes xmlns:c="http://schemas.openxmlformats.org/drawingml/2006/chart">
  <cdr:relSizeAnchor xmlns:cdr="http://schemas.openxmlformats.org/drawingml/2006/chartDrawing">
    <cdr:from>
      <cdr:x>0.00835</cdr:x>
      <cdr:y>0.00958</cdr:y>
    </cdr:from>
    <cdr:to>
      <cdr:x>0.51479</cdr:x>
      <cdr:y>0.14332</cdr:y>
    </cdr:to>
    <cdr:pic>
      <cdr:nvPicPr>
        <cdr:cNvPr id="5" name="Picture 4">
          <a:extLst xmlns:a="http://schemas.openxmlformats.org/drawingml/2006/main">
            <a:ext uri="{FF2B5EF4-FFF2-40B4-BE49-F238E27FC236}">
              <a16:creationId xmlns:a16="http://schemas.microsoft.com/office/drawing/2014/main" id="{8E07A641-BF5E-4B58-B0D4-4F0C5EE73BD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0800" y="50800"/>
          <a:ext cx="3082437" cy="709593"/>
        </a:xfrm>
        <a:prstGeom xmlns:a="http://schemas.openxmlformats.org/drawingml/2006/main" prst="rect">
          <a:avLst/>
        </a:prstGeom>
        <a:solidFill xmlns:a="http://schemas.openxmlformats.org/drawingml/2006/main">
          <a:srgbClr val="FFFFFF"/>
        </a:solidFill>
      </cdr:spPr>
    </cdr:pic>
  </cdr:relSizeAnchor>
</c:userShapes>
</file>

<file path=xl/drawings/drawing15.xml><?xml version="1.0" encoding="utf-8"?>
<c:userShapes xmlns:c="http://schemas.openxmlformats.org/drawingml/2006/chart">
  <cdr:relSizeAnchor xmlns:cdr="http://schemas.openxmlformats.org/drawingml/2006/chartDrawing">
    <cdr:from>
      <cdr:x>0.00835</cdr:x>
      <cdr:y>0.00958</cdr:y>
    </cdr:from>
    <cdr:to>
      <cdr:x>0.51479</cdr:x>
      <cdr:y>0.14332</cdr:y>
    </cdr:to>
    <cdr:pic>
      <cdr:nvPicPr>
        <cdr:cNvPr id="5" name="Picture 4">
          <a:extLst xmlns:a="http://schemas.openxmlformats.org/drawingml/2006/main">
            <a:ext uri="{FF2B5EF4-FFF2-40B4-BE49-F238E27FC236}">
              <a16:creationId xmlns:a16="http://schemas.microsoft.com/office/drawing/2014/main" id="{8E07A641-BF5E-4B58-B0D4-4F0C5EE73BD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0800" y="50800"/>
          <a:ext cx="3082437" cy="709593"/>
        </a:xfrm>
        <a:prstGeom xmlns:a="http://schemas.openxmlformats.org/drawingml/2006/main" prst="rect">
          <a:avLst/>
        </a:prstGeom>
        <a:solidFill xmlns:a="http://schemas.openxmlformats.org/drawingml/2006/main">
          <a:srgbClr val="FFFFFF"/>
        </a:solidFill>
      </cdr:spPr>
    </cdr:pic>
  </cdr:relSizeAnchor>
</c:userShapes>
</file>

<file path=xl/drawings/drawing16.xml><?xml version="1.0" encoding="utf-8"?>
<c:userShapes xmlns:c="http://schemas.openxmlformats.org/drawingml/2006/chart">
  <cdr:relSizeAnchor xmlns:cdr="http://schemas.openxmlformats.org/drawingml/2006/chartDrawing">
    <cdr:from>
      <cdr:x>0.00835</cdr:x>
      <cdr:y>0.00958</cdr:y>
    </cdr:from>
    <cdr:to>
      <cdr:x>0.62166</cdr:x>
      <cdr:y>0.13454</cdr:y>
    </cdr:to>
    <cdr:pic>
      <cdr:nvPicPr>
        <cdr:cNvPr id="6" name="Picture 5">
          <a:extLst xmlns:a="http://schemas.openxmlformats.org/drawingml/2006/main">
            <a:ext uri="{FF2B5EF4-FFF2-40B4-BE49-F238E27FC236}">
              <a16:creationId xmlns:a16="http://schemas.microsoft.com/office/drawing/2014/main" id="{13679C78-1C81-4524-9A2C-AFB0DFE2D05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0800" y="50800"/>
          <a:ext cx="3732933" cy="663013"/>
        </a:xfrm>
        <a:prstGeom xmlns:a="http://schemas.openxmlformats.org/drawingml/2006/main" prst="rect">
          <a:avLst/>
        </a:prstGeom>
        <a:solidFill xmlns:a="http://schemas.openxmlformats.org/drawingml/2006/main">
          <a:srgbClr val="FFFFFF"/>
        </a:solidFill>
      </cdr:spPr>
    </cdr:pic>
  </cdr:relSizeAnchor>
</c:userShapes>
</file>

<file path=xl/drawings/drawing17.xml><?xml version="1.0" encoding="utf-8"?>
<c:userShapes xmlns:c="http://schemas.openxmlformats.org/drawingml/2006/chart">
  <cdr:relSizeAnchor xmlns:cdr="http://schemas.openxmlformats.org/drawingml/2006/chartDrawing">
    <cdr:from>
      <cdr:x>0.00835</cdr:x>
      <cdr:y>0.00958</cdr:y>
    </cdr:from>
    <cdr:to>
      <cdr:x>0.62166</cdr:x>
      <cdr:y>0.13454</cdr:y>
    </cdr:to>
    <cdr:pic>
      <cdr:nvPicPr>
        <cdr:cNvPr id="6" name="Picture 5">
          <a:extLst xmlns:a="http://schemas.openxmlformats.org/drawingml/2006/main">
            <a:ext uri="{FF2B5EF4-FFF2-40B4-BE49-F238E27FC236}">
              <a16:creationId xmlns:a16="http://schemas.microsoft.com/office/drawing/2014/main" id="{13679C78-1C81-4524-9A2C-AFB0DFE2D05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0800" y="50800"/>
          <a:ext cx="3732933" cy="663013"/>
        </a:xfrm>
        <a:prstGeom xmlns:a="http://schemas.openxmlformats.org/drawingml/2006/main" prst="rect">
          <a:avLst/>
        </a:prstGeom>
        <a:solidFill xmlns:a="http://schemas.openxmlformats.org/drawingml/2006/main">
          <a:srgbClr val="FFFFFF"/>
        </a:solidFill>
      </cdr:spPr>
    </cdr:pic>
  </cdr:relSizeAnchor>
</c:userShapes>
</file>

<file path=xl/drawings/drawing2.xml><?xml version="1.0" encoding="utf-8"?>
<xdr:wsDr xmlns:xdr="http://schemas.openxmlformats.org/drawingml/2006/spreadsheetDrawing" xmlns:a="http://schemas.openxmlformats.org/drawingml/2006/main">
  <xdr:twoCellAnchor editAs="oneCell">
    <xdr:from>
      <xdr:col>5</xdr:col>
      <xdr:colOff>3114675</xdr:colOff>
      <xdr:row>2</xdr:row>
      <xdr:rowOff>133351</xdr:rowOff>
    </xdr:from>
    <xdr:to>
      <xdr:col>8</xdr:col>
      <xdr:colOff>34614</xdr:colOff>
      <xdr:row>7</xdr:row>
      <xdr:rowOff>38100</xdr:rowOff>
    </xdr:to>
    <xdr:pic>
      <xdr:nvPicPr>
        <xdr:cNvPr id="2" name="Picture 1">
          <a:extLst>
            <a:ext uri="{FF2B5EF4-FFF2-40B4-BE49-F238E27FC236}">
              <a16:creationId xmlns:a16="http://schemas.microsoft.com/office/drawing/2014/main" id="{367A71FC-7E39-4380-98F8-A4E6472AD367}"/>
            </a:ext>
          </a:extLst>
        </xdr:cNvPr>
        <xdr:cNvPicPr>
          <a:picLocks noChangeAspect="1"/>
        </xdr:cNvPicPr>
      </xdr:nvPicPr>
      <xdr:blipFill>
        <a:blip xmlns:r="http://schemas.openxmlformats.org/officeDocument/2006/relationships" r:embed="rId1"/>
        <a:stretch>
          <a:fillRect/>
        </a:stretch>
      </xdr:blipFill>
      <xdr:spPr>
        <a:xfrm>
          <a:off x="9991725" y="133351"/>
          <a:ext cx="5235264" cy="809624"/>
        </a:xfrm>
        <a:prstGeom prst="rect">
          <a:avLst/>
        </a:prstGeom>
      </xdr:spPr>
    </xdr:pic>
    <xdr:clientData/>
  </xdr:twoCellAnchor>
  <xdr:twoCellAnchor editAs="oneCell">
    <xdr:from>
      <xdr:col>0</xdr:col>
      <xdr:colOff>109447</xdr:colOff>
      <xdr:row>3</xdr:row>
      <xdr:rowOff>9525</xdr:rowOff>
    </xdr:from>
    <xdr:to>
      <xdr:col>3</xdr:col>
      <xdr:colOff>819884</xdr:colOff>
      <xdr:row>7</xdr:row>
      <xdr:rowOff>63745</xdr:rowOff>
    </xdr:to>
    <xdr:pic>
      <xdr:nvPicPr>
        <xdr:cNvPr id="3" name="Picture 2">
          <a:extLst>
            <a:ext uri="{FF2B5EF4-FFF2-40B4-BE49-F238E27FC236}">
              <a16:creationId xmlns:a16="http://schemas.microsoft.com/office/drawing/2014/main" id="{8F32B90D-28B0-426F-9F7F-33D9D7707698}"/>
            </a:ext>
          </a:extLst>
        </xdr:cNvPr>
        <xdr:cNvPicPr>
          <a:picLocks noChangeAspect="1"/>
        </xdr:cNvPicPr>
      </xdr:nvPicPr>
      <xdr:blipFill>
        <a:blip xmlns:r="http://schemas.openxmlformats.org/officeDocument/2006/relationships" r:embed="rId2"/>
        <a:stretch>
          <a:fillRect/>
        </a:stretch>
      </xdr:blipFill>
      <xdr:spPr>
        <a:xfrm>
          <a:off x="109447" y="190500"/>
          <a:ext cx="3386962" cy="778120"/>
        </a:xfrm>
        <a:prstGeom prst="rect">
          <a:avLst/>
        </a:prstGeom>
      </xdr:spPr>
    </xdr:pic>
    <xdr:clientData/>
  </xdr:twoCellAnchor>
  <xdr:twoCellAnchor>
    <xdr:from>
      <xdr:col>1</xdr:col>
      <xdr:colOff>923924</xdr:colOff>
      <xdr:row>0</xdr:row>
      <xdr:rowOff>95250</xdr:rowOff>
    </xdr:from>
    <xdr:to>
      <xdr:col>3</xdr:col>
      <xdr:colOff>104774</xdr:colOff>
      <xdr:row>2</xdr:row>
      <xdr:rowOff>85725</xdr:rowOff>
    </xdr:to>
    <xdr:sp macro="" textlink="">
      <xdr:nvSpPr>
        <xdr:cNvPr id="4" name="Rectangle: Rounded Corners 3">
          <a:hlinkClick xmlns:r="http://schemas.openxmlformats.org/officeDocument/2006/relationships" r:id="rId3"/>
          <a:extLst>
            <a:ext uri="{FF2B5EF4-FFF2-40B4-BE49-F238E27FC236}">
              <a16:creationId xmlns:a16="http://schemas.microsoft.com/office/drawing/2014/main" id="{43DAF8FB-8E40-474E-8884-0FC2228F43DF}"/>
            </a:ext>
          </a:extLst>
        </xdr:cNvPr>
        <xdr:cNvSpPr/>
      </xdr:nvSpPr>
      <xdr:spPr>
        <a:xfrm>
          <a:off x="1323974" y="95250"/>
          <a:ext cx="1457325" cy="371475"/>
        </a:xfrm>
        <a:prstGeom prst="roundRect">
          <a:avLst>
            <a:gd name="adj" fmla="val 50000"/>
          </a:avLst>
        </a:prstGeom>
        <a:solidFill>
          <a:srgbClr val="00D1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b="1">
              <a:solidFill>
                <a:schemeClr val="bg1"/>
              </a:solidFill>
              <a:latin typeface="Arial" panose="020B0604020202020204" pitchFamily="34" charset="0"/>
              <a:cs typeface="Arial" panose="020B0604020202020204" pitchFamily="34" charset="0"/>
            </a:rPr>
            <a:t>Home</a:t>
          </a:r>
        </a:p>
      </xdr:txBody>
    </xdr:sp>
    <xdr:clientData/>
  </xdr:twoCellAnchor>
  <xdr:twoCellAnchor>
    <xdr:from>
      <xdr:col>3</xdr:col>
      <xdr:colOff>161925</xdr:colOff>
      <xdr:row>0</xdr:row>
      <xdr:rowOff>95250</xdr:rowOff>
    </xdr:from>
    <xdr:to>
      <xdr:col>3</xdr:col>
      <xdr:colOff>1619250</xdr:colOff>
      <xdr:row>2</xdr:row>
      <xdr:rowOff>85725</xdr:rowOff>
    </xdr:to>
    <xdr:sp macro="" textlink="">
      <xdr:nvSpPr>
        <xdr:cNvPr id="6" name="Rectangle: Rounded Corners 5">
          <a:hlinkClick xmlns:r="http://schemas.openxmlformats.org/officeDocument/2006/relationships" r:id="rId4"/>
          <a:extLst>
            <a:ext uri="{FF2B5EF4-FFF2-40B4-BE49-F238E27FC236}">
              <a16:creationId xmlns:a16="http://schemas.microsoft.com/office/drawing/2014/main" id="{61FD04AF-29FD-43E9-AE5B-571363CAE0D1}"/>
            </a:ext>
          </a:extLst>
        </xdr:cNvPr>
        <xdr:cNvSpPr/>
      </xdr:nvSpPr>
      <xdr:spPr>
        <a:xfrm>
          <a:off x="2838450" y="95250"/>
          <a:ext cx="1457325" cy="371475"/>
        </a:xfrm>
        <a:prstGeom prst="roundRect">
          <a:avLst>
            <a:gd name="adj" fmla="val 50000"/>
          </a:avLst>
        </a:prstGeom>
        <a:solidFill>
          <a:srgbClr val="FF9B9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b="1">
              <a:solidFill>
                <a:schemeClr val="bg1"/>
              </a:solidFill>
              <a:latin typeface="Arial" panose="020B0604020202020204" pitchFamily="34" charset="0"/>
              <a:cs typeface="Arial" panose="020B0604020202020204" pitchFamily="34" charset="0"/>
            </a:rPr>
            <a:t>Theme 1</a:t>
          </a:r>
        </a:p>
      </xdr:txBody>
    </xdr:sp>
    <xdr:clientData/>
  </xdr:twoCellAnchor>
  <xdr:twoCellAnchor>
    <xdr:from>
      <xdr:col>3</xdr:col>
      <xdr:colOff>1695450</xdr:colOff>
      <xdr:row>0</xdr:row>
      <xdr:rowOff>101600</xdr:rowOff>
    </xdr:from>
    <xdr:to>
      <xdr:col>3</xdr:col>
      <xdr:colOff>3152775</xdr:colOff>
      <xdr:row>2</xdr:row>
      <xdr:rowOff>92075</xdr:rowOff>
    </xdr:to>
    <xdr:sp macro="" textlink="">
      <xdr:nvSpPr>
        <xdr:cNvPr id="7" name="Rectangle: Rounded Corners 6">
          <a:hlinkClick xmlns:r="http://schemas.openxmlformats.org/officeDocument/2006/relationships" r:id="rId5"/>
          <a:extLst>
            <a:ext uri="{FF2B5EF4-FFF2-40B4-BE49-F238E27FC236}">
              <a16:creationId xmlns:a16="http://schemas.microsoft.com/office/drawing/2014/main" id="{F13DDA39-9467-4717-A9F9-603AF4C563FD}"/>
            </a:ext>
          </a:extLst>
        </xdr:cNvPr>
        <xdr:cNvSpPr/>
      </xdr:nvSpPr>
      <xdr:spPr>
        <a:xfrm>
          <a:off x="4375150" y="101600"/>
          <a:ext cx="1457325" cy="377825"/>
        </a:xfrm>
        <a:prstGeom prst="roundRect">
          <a:avLst>
            <a:gd name="adj" fmla="val 50000"/>
          </a:avLst>
        </a:prstGeom>
        <a:solidFill>
          <a:srgbClr val="FF874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b="1">
              <a:solidFill>
                <a:schemeClr val="bg1"/>
              </a:solidFill>
              <a:latin typeface="Arial" panose="020B0604020202020204" pitchFamily="34" charset="0"/>
              <a:cs typeface="Arial" panose="020B0604020202020204" pitchFamily="34" charset="0"/>
            </a:rPr>
            <a:t>Theme 2</a:t>
          </a:r>
        </a:p>
      </xdr:txBody>
    </xdr:sp>
    <xdr:clientData/>
  </xdr:twoCellAnchor>
  <xdr:twoCellAnchor>
    <xdr:from>
      <xdr:col>3</xdr:col>
      <xdr:colOff>3244850</xdr:colOff>
      <xdr:row>0</xdr:row>
      <xdr:rowOff>101600</xdr:rowOff>
    </xdr:from>
    <xdr:to>
      <xdr:col>5</xdr:col>
      <xdr:colOff>501650</xdr:colOff>
      <xdr:row>2</xdr:row>
      <xdr:rowOff>92075</xdr:rowOff>
    </xdr:to>
    <xdr:sp macro="" textlink="">
      <xdr:nvSpPr>
        <xdr:cNvPr id="8" name="Rectangle: Rounded Corners 7">
          <a:hlinkClick xmlns:r="http://schemas.openxmlformats.org/officeDocument/2006/relationships" r:id="rId6"/>
          <a:extLst>
            <a:ext uri="{FF2B5EF4-FFF2-40B4-BE49-F238E27FC236}">
              <a16:creationId xmlns:a16="http://schemas.microsoft.com/office/drawing/2014/main" id="{C9DF40F2-5B0A-429E-8150-A3567389A6A9}"/>
            </a:ext>
          </a:extLst>
        </xdr:cNvPr>
        <xdr:cNvSpPr/>
      </xdr:nvSpPr>
      <xdr:spPr>
        <a:xfrm>
          <a:off x="5924550" y="101600"/>
          <a:ext cx="1460500" cy="377825"/>
        </a:xfrm>
        <a:prstGeom prst="roundRect">
          <a:avLst>
            <a:gd name="adj" fmla="val 50000"/>
          </a:avLst>
        </a:prstGeom>
        <a:solidFill>
          <a:srgbClr val="719E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b="1">
              <a:solidFill>
                <a:schemeClr val="bg1"/>
              </a:solidFill>
              <a:latin typeface="Arial" panose="020B0604020202020204" pitchFamily="34" charset="0"/>
              <a:cs typeface="Arial" panose="020B0604020202020204" pitchFamily="34" charset="0"/>
            </a:rPr>
            <a:t>Theme 3</a:t>
          </a:r>
        </a:p>
      </xdr:txBody>
    </xdr:sp>
    <xdr:clientData/>
  </xdr:twoCellAnchor>
  <xdr:twoCellAnchor>
    <xdr:from>
      <xdr:col>5</xdr:col>
      <xdr:colOff>558801</xdr:colOff>
      <xdr:row>0</xdr:row>
      <xdr:rowOff>101600</xdr:rowOff>
    </xdr:from>
    <xdr:to>
      <xdr:col>5</xdr:col>
      <xdr:colOff>2016126</xdr:colOff>
      <xdr:row>2</xdr:row>
      <xdr:rowOff>92075</xdr:rowOff>
    </xdr:to>
    <xdr:sp macro="" textlink="">
      <xdr:nvSpPr>
        <xdr:cNvPr id="9" name="Rectangle: Rounded Corners 8">
          <a:hlinkClick xmlns:r="http://schemas.openxmlformats.org/officeDocument/2006/relationships" r:id="rId7"/>
          <a:extLst>
            <a:ext uri="{FF2B5EF4-FFF2-40B4-BE49-F238E27FC236}">
              <a16:creationId xmlns:a16="http://schemas.microsoft.com/office/drawing/2014/main" id="{3C3D8770-8D74-4370-AFB6-15842A82FF96}"/>
            </a:ext>
          </a:extLst>
        </xdr:cNvPr>
        <xdr:cNvSpPr/>
      </xdr:nvSpPr>
      <xdr:spPr>
        <a:xfrm>
          <a:off x="7442201" y="101600"/>
          <a:ext cx="1457325" cy="377825"/>
        </a:xfrm>
        <a:prstGeom prst="roundRect">
          <a:avLst>
            <a:gd name="adj" fmla="val 50000"/>
          </a:avLst>
        </a:prstGeom>
        <a:solidFill>
          <a:srgbClr val="A19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b="1">
              <a:solidFill>
                <a:schemeClr val="bg1"/>
              </a:solidFill>
              <a:latin typeface="Arial" panose="020B0604020202020204" pitchFamily="34" charset="0"/>
              <a:cs typeface="Arial" panose="020B0604020202020204" pitchFamily="34" charset="0"/>
            </a:rPr>
            <a:t>Theme 4</a:t>
          </a:r>
        </a:p>
      </xdr:txBody>
    </xdr:sp>
    <xdr:clientData/>
  </xdr:twoCellAnchor>
  <xdr:twoCellAnchor>
    <xdr:from>
      <xdr:col>5</xdr:col>
      <xdr:colOff>2092326</xdr:colOff>
      <xdr:row>0</xdr:row>
      <xdr:rowOff>107950</xdr:rowOff>
    </xdr:from>
    <xdr:to>
      <xdr:col>5</xdr:col>
      <xdr:colOff>3549651</xdr:colOff>
      <xdr:row>2</xdr:row>
      <xdr:rowOff>98425</xdr:rowOff>
    </xdr:to>
    <xdr:sp macro="" textlink="">
      <xdr:nvSpPr>
        <xdr:cNvPr id="10" name="Rectangle: Rounded Corners 9">
          <a:hlinkClick xmlns:r="http://schemas.openxmlformats.org/officeDocument/2006/relationships" r:id="rId8"/>
          <a:extLst>
            <a:ext uri="{FF2B5EF4-FFF2-40B4-BE49-F238E27FC236}">
              <a16:creationId xmlns:a16="http://schemas.microsoft.com/office/drawing/2014/main" id="{00425051-7596-4734-87AF-3E5B496DAB18}"/>
            </a:ext>
          </a:extLst>
        </xdr:cNvPr>
        <xdr:cNvSpPr/>
      </xdr:nvSpPr>
      <xdr:spPr>
        <a:xfrm>
          <a:off x="8975726" y="107950"/>
          <a:ext cx="1457325" cy="377825"/>
        </a:xfrm>
        <a:prstGeom prst="roundRect">
          <a:avLst>
            <a:gd name="adj" fmla="val 50000"/>
          </a:avLst>
        </a:prstGeom>
        <a:solidFill>
          <a:srgbClr val="5CBFC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b="1">
              <a:solidFill>
                <a:schemeClr val="bg1"/>
              </a:solidFill>
              <a:latin typeface="Arial" panose="020B0604020202020204" pitchFamily="34" charset="0"/>
              <a:cs typeface="Arial" panose="020B0604020202020204" pitchFamily="34" charset="0"/>
            </a:rPr>
            <a:t>Theme 5</a:t>
          </a:r>
        </a:p>
      </xdr:txBody>
    </xdr:sp>
    <xdr:clientData/>
  </xdr:twoCellAnchor>
  <xdr:twoCellAnchor>
    <xdr:from>
      <xdr:col>5</xdr:col>
      <xdr:colOff>3625850</xdr:colOff>
      <xdr:row>0</xdr:row>
      <xdr:rowOff>101600</xdr:rowOff>
    </xdr:from>
    <xdr:to>
      <xdr:col>7</xdr:col>
      <xdr:colOff>879475</xdr:colOff>
      <xdr:row>2</xdr:row>
      <xdr:rowOff>92075</xdr:rowOff>
    </xdr:to>
    <xdr:sp macro="" textlink="">
      <xdr:nvSpPr>
        <xdr:cNvPr id="11" name="Rectangle: Rounded Corners 10">
          <a:hlinkClick xmlns:r="http://schemas.openxmlformats.org/officeDocument/2006/relationships" r:id="rId9"/>
          <a:extLst>
            <a:ext uri="{FF2B5EF4-FFF2-40B4-BE49-F238E27FC236}">
              <a16:creationId xmlns:a16="http://schemas.microsoft.com/office/drawing/2014/main" id="{E1F53EA5-C35B-4699-A5D5-7C8B3C35BB3D}"/>
            </a:ext>
          </a:extLst>
        </xdr:cNvPr>
        <xdr:cNvSpPr/>
      </xdr:nvSpPr>
      <xdr:spPr>
        <a:xfrm>
          <a:off x="10509250" y="101600"/>
          <a:ext cx="1457325" cy="377825"/>
        </a:xfrm>
        <a:prstGeom prst="roundRect">
          <a:avLst>
            <a:gd name="adj" fmla="val 50000"/>
          </a:avLst>
        </a:prstGeom>
        <a:solidFill>
          <a:srgbClr val="0036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b="1">
              <a:solidFill>
                <a:schemeClr val="bg1"/>
              </a:solidFill>
              <a:latin typeface="Arial" panose="020B0604020202020204" pitchFamily="34" charset="0"/>
              <a:cs typeface="Arial" panose="020B0604020202020204" pitchFamily="34" charset="0"/>
            </a:rPr>
            <a:t>Summary</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3119442</xdr:colOff>
      <xdr:row>2</xdr:row>
      <xdr:rowOff>148829</xdr:rowOff>
    </xdr:from>
    <xdr:to>
      <xdr:col>7</xdr:col>
      <xdr:colOff>4080597</xdr:colOff>
      <xdr:row>7</xdr:row>
      <xdr:rowOff>40691</xdr:rowOff>
    </xdr:to>
    <xdr:pic>
      <xdr:nvPicPr>
        <xdr:cNvPr id="5" name="Picture 4">
          <a:extLst>
            <a:ext uri="{FF2B5EF4-FFF2-40B4-BE49-F238E27FC236}">
              <a16:creationId xmlns:a16="http://schemas.microsoft.com/office/drawing/2014/main" id="{F67BD4C9-F19A-40BB-AD53-28C1E785B6C6}"/>
            </a:ext>
          </a:extLst>
        </xdr:cNvPr>
        <xdr:cNvPicPr>
          <a:picLocks noChangeAspect="1"/>
        </xdr:cNvPicPr>
      </xdr:nvPicPr>
      <xdr:blipFill>
        <a:blip xmlns:r="http://schemas.openxmlformats.org/officeDocument/2006/relationships" r:embed="rId1"/>
        <a:stretch>
          <a:fillRect/>
        </a:stretch>
      </xdr:blipFill>
      <xdr:spPr>
        <a:xfrm>
          <a:off x="9989348" y="148829"/>
          <a:ext cx="5158108" cy="784831"/>
        </a:xfrm>
        <a:prstGeom prst="rect">
          <a:avLst/>
        </a:prstGeom>
      </xdr:spPr>
    </xdr:pic>
    <xdr:clientData/>
  </xdr:twoCellAnchor>
  <xdr:twoCellAnchor editAs="oneCell">
    <xdr:from>
      <xdr:col>0</xdr:col>
      <xdr:colOff>103583</xdr:colOff>
      <xdr:row>3</xdr:row>
      <xdr:rowOff>0</xdr:rowOff>
    </xdr:from>
    <xdr:to>
      <xdr:col>3</xdr:col>
      <xdr:colOff>1631156</xdr:colOff>
      <xdr:row>6</xdr:row>
      <xdr:rowOff>77261</xdr:rowOff>
    </xdr:to>
    <xdr:pic>
      <xdr:nvPicPr>
        <xdr:cNvPr id="4" name="Picture 3">
          <a:extLst>
            <a:ext uri="{FF2B5EF4-FFF2-40B4-BE49-F238E27FC236}">
              <a16:creationId xmlns:a16="http://schemas.microsoft.com/office/drawing/2014/main" id="{848A0FFA-A6C8-4361-AB20-2F508BDAE908}"/>
            </a:ext>
          </a:extLst>
        </xdr:cNvPr>
        <xdr:cNvPicPr>
          <a:picLocks noChangeAspect="1"/>
        </xdr:cNvPicPr>
      </xdr:nvPicPr>
      <xdr:blipFill>
        <a:blip xmlns:r="http://schemas.openxmlformats.org/officeDocument/2006/relationships" r:embed="rId2"/>
        <a:stretch>
          <a:fillRect/>
        </a:stretch>
      </xdr:blipFill>
      <xdr:spPr>
        <a:xfrm>
          <a:off x="103583" y="178594"/>
          <a:ext cx="4200526" cy="613042"/>
        </a:xfrm>
        <a:prstGeom prst="rect">
          <a:avLst/>
        </a:prstGeom>
      </xdr:spPr>
    </xdr:pic>
    <xdr:clientData/>
  </xdr:twoCellAnchor>
  <xdr:twoCellAnchor>
    <xdr:from>
      <xdr:col>1</xdr:col>
      <xdr:colOff>923924</xdr:colOff>
      <xdr:row>0</xdr:row>
      <xdr:rowOff>95250</xdr:rowOff>
    </xdr:from>
    <xdr:to>
      <xdr:col>3</xdr:col>
      <xdr:colOff>104774</xdr:colOff>
      <xdr:row>2</xdr:row>
      <xdr:rowOff>85725</xdr:rowOff>
    </xdr:to>
    <xdr:sp macro="" textlink="">
      <xdr:nvSpPr>
        <xdr:cNvPr id="6" name="Rectangle: Rounded Corners 5">
          <a:hlinkClick xmlns:r="http://schemas.openxmlformats.org/officeDocument/2006/relationships" r:id="rId3"/>
          <a:extLst>
            <a:ext uri="{FF2B5EF4-FFF2-40B4-BE49-F238E27FC236}">
              <a16:creationId xmlns:a16="http://schemas.microsoft.com/office/drawing/2014/main" id="{F337065A-723B-461E-A0A2-61559F3FA12E}"/>
            </a:ext>
          </a:extLst>
        </xdr:cNvPr>
        <xdr:cNvSpPr/>
      </xdr:nvSpPr>
      <xdr:spPr>
        <a:xfrm>
          <a:off x="1323974" y="95250"/>
          <a:ext cx="1457325" cy="371475"/>
        </a:xfrm>
        <a:prstGeom prst="roundRect">
          <a:avLst>
            <a:gd name="adj" fmla="val 50000"/>
          </a:avLst>
        </a:prstGeom>
        <a:solidFill>
          <a:srgbClr val="00D1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b="1">
              <a:solidFill>
                <a:schemeClr val="bg1"/>
              </a:solidFill>
              <a:latin typeface="Arial" panose="020B0604020202020204" pitchFamily="34" charset="0"/>
              <a:cs typeface="Arial" panose="020B0604020202020204" pitchFamily="34" charset="0"/>
            </a:rPr>
            <a:t>Home</a:t>
          </a:r>
        </a:p>
      </xdr:txBody>
    </xdr:sp>
    <xdr:clientData/>
  </xdr:twoCellAnchor>
  <xdr:twoCellAnchor>
    <xdr:from>
      <xdr:col>3</xdr:col>
      <xdr:colOff>161925</xdr:colOff>
      <xdr:row>0</xdr:row>
      <xdr:rowOff>95250</xdr:rowOff>
    </xdr:from>
    <xdr:to>
      <xdr:col>3</xdr:col>
      <xdr:colOff>1619250</xdr:colOff>
      <xdr:row>2</xdr:row>
      <xdr:rowOff>85725</xdr:rowOff>
    </xdr:to>
    <xdr:sp macro="" textlink="">
      <xdr:nvSpPr>
        <xdr:cNvPr id="7" name="Rectangle: Rounded Corners 6">
          <a:hlinkClick xmlns:r="http://schemas.openxmlformats.org/officeDocument/2006/relationships" r:id="rId4"/>
          <a:extLst>
            <a:ext uri="{FF2B5EF4-FFF2-40B4-BE49-F238E27FC236}">
              <a16:creationId xmlns:a16="http://schemas.microsoft.com/office/drawing/2014/main" id="{E8B767A0-16A2-4647-AD0C-57CF8B5F80EB}"/>
            </a:ext>
          </a:extLst>
        </xdr:cNvPr>
        <xdr:cNvSpPr/>
      </xdr:nvSpPr>
      <xdr:spPr>
        <a:xfrm>
          <a:off x="2838450" y="95250"/>
          <a:ext cx="1457325" cy="371475"/>
        </a:xfrm>
        <a:prstGeom prst="roundRect">
          <a:avLst>
            <a:gd name="adj" fmla="val 50000"/>
          </a:avLst>
        </a:prstGeom>
        <a:solidFill>
          <a:srgbClr val="FF9B9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b="1">
              <a:solidFill>
                <a:schemeClr val="bg1"/>
              </a:solidFill>
              <a:latin typeface="Arial" panose="020B0604020202020204" pitchFamily="34" charset="0"/>
              <a:cs typeface="Arial" panose="020B0604020202020204" pitchFamily="34" charset="0"/>
            </a:rPr>
            <a:t>Theme 1</a:t>
          </a:r>
        </a:p>
      </xdr:txBody>
    </xdr:sp>
    <xdr:clientData/>
  </xdr:twoCellAnchor>
  <xdr:twoCellAnchor>
    <xdr:from>
      <xdr:col>3</xdr:col>
      <xdr:colOff>1695450</xdr:colOff>
      <xdr:row>0</xdr:row>
      <xdr:rowOff>101600</xdr:rowOff>
    </xdr:from>
    <xdr:to>
      <xdr:col>3</xdr:col>
      <xdr:colOff>3152775</xdr:colOff>
      <xdr:row>2</xdr:row>
      <xdr:rowOff>92075</xdr:rowOff>
    </xdr:to>
    <xdr:sp macro="" textlink="">
      <xdr:nvSpPr>
        <xdr:cNvPr id="8" name="Rectangle: Rounded Corners 7">
          <a:hlinkClick xmlns:r="http://schemas.openxmlformats.org/officeDocument/2006/relationships" r:id="rId5"/>
          <a:extLst>
            <a:ext uri="{FF2B5EF4-FFF2-40B4-BE49-F238E27FC236}">
              <a16:creationId xmlns:a16="http://schemas.microsoft.com/office/drawing/2014/main" id="{889576A8-1EC7-4C4B-8E34-C3D654C2B6D7}"/>
            </a:ext>
          </a:extLst>
        </xdr:cNvPr>
        <xdr:cNvSpPr/>
      </xdr:nvSpPr>
      <xdr:spPr>
        <a:xfrm>
          <a:off x="4371975" y="101600"/>
          <a:ext cx="1457325" cy="371475"/>
        </a:xfrm>
        <a:prstGeom prst="roundRect">
          <a:avLst>
            <a:gd name="adj" fmla="val 50000"/>
          </a:avLst>
        </a:prstGeom>
        <a:solidFill>
          <a:srgbClr val="FF874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b="1">
              <a:solidFill>
                <a:schemeClr val="bg1"/>
              </a:solidFill>
              <a:latin typeface="Arial" panose="020B0604020202020204" pitchFamily="34" charset="0"/>
              <a:cs typeface="Arial" panose="020B0604020202020204" pitchFamily="34" charset="0"/>
            </a:rPr>
            <a:t>Theme 2</a:t>
          </a:r>
        </a:p>
      </xdr:txBody>
    </xdr:sp>
    <xdr:clientData/>
  </xdr:twoCellAnchor>
  <xdr:twoCellAnchor>
    <xdr:from>
      <xdr:col>3</xdr:col>
      <xdr:colOff>3244850</xdr:colOff>
      <xdr:row>0</xdr:row>
      <xdr:rowOff>101600</xdr:rowOff>
    </xdr:from>
    <xdr:to>
      <xdr:col>5</xdr:col>
      <xdr:colOff>501650</xdr:colOff>
      <xdr:row>2</xdr:row>
      <xdr:rowOff>92075</xdr:rowOff>
    </xdr:to>
    <xdr:sp macro="" textlink="">
      <xdr:nvSpPr>
        <xdr:cNvPr id="9" name="Rectangle: Rounded Corners 8">
          <a:hlinkClick xmlns:r="http://schemas.openxmlformats.org/officeDocument/2006/relationships" r:id="rId6"/>
          <a:extLst>
            <a:ext uri="{FF2B5EF4-FFF2-40B4-BE49-F238E27FC236}">
              <a16:creationId xmlns:a16="http://schemas.microsoft.com/office/drawing/2014/main" id="{2024D60E-8454-4C83-B3C7-6493BF3F6CB7}"/>
            </a:ext>
          </a:extLst>
        </xdr:cNvPr>
        <xdr:cNvSpPr/>
      </xdr:nvSpPr>
      <xdr:spPr>
        <a:xfrm>
          <a:off x="5921375" y="101600"/>
          <a:ext cx="1457325" cy="371475"/>
        </a:xfrm>
        <a:prstGeom prst="roundRect">
          <a:avLst>
            <a:gd name="adj" fmla="val 50000"/>
          </a:avLst>
        </a:prstGeom>
        <a:solidFill>
          <a:srgbClr val="719E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b="1">
              <a:solidFill>
                <a:schemeClr val="bg1"/>
              </a:solidFill>
              <a:latin typeface="Arial" panose="020B0604020202020204" pitchFamily="34" charset="0"/>
              <a:cs typeface="Arial" panose="020B0604020202020204" pitchFamily="34" charset="0"/>
            </a:rPr>
            <a:t>Theme 3</a:t>
          </a:r>
        </a:p>
      </xdr:txBody>
    </xdr:sp>
    <xdr:clientData/>
  </xdr:twoCellAnchor>
  <xdr:twoCellAnchor>
    <xdr:from>
      <xdr:col>5</xdr:col>
      <xdr:colOff>558801</xdr:colOff>
      <xdr:row>0</xdr:row>
      <xdr:rowOff>101600</xdr:rowOff>
    </xdr:from>
    <xdr:to>
      <xdr:col>5</xdr:col>
      <xdr:colOff>2016126</xdr:colOff>
      <xdr:row>2</xdr:row>
      <xdr:rowOff>92075</xdr:rowOff>
    </xdr:to>
    <xdr:sp macro="" textlink="">
      <xdr:nvSpPr>
        <xdr:cNvPr id="10" name="Rectangle: Rounded Corners 9">
          <a:hlinkClick xmlns:r="http://schemas.openxmlformats.org/officeDocument/2006/relationships" r:id="rId7"/>
          <a:extLst>
            <a:ext uri="{FF2B5EF4-FFF2-40B4-BE49-F238E27FC236}">
              <a16:creationId xmlns:a16="http://schemas.microsoft.com/office/drawing/2014/main" id="{82F21A1E-7ACB-4BED-B224-0380E0F559F7}"/>
            </a:ext>
          </a:extLst>
        </xdr:cNvPr>
        <xdr:cNvSpPr/>
      </xdr:nvSpPr>
      <xdr:spPr>
        <a:xfrm>
          <a:off x="7435851" y="101600"/>
          <a:ext cx="1457325" cy="371475"/>
        </a:xfrm>
        <a:prstGeom prst="roundRect">
          <a:avLst>
            <a:gd name="adj" fmla="val 50000"/>
          </a:avLst>
        </a:prstGeom>
        <a:solidFill>
          <a:srgbClr val="A19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b="1">
              <a:solidFill>
                <a:schemeClr val="bg1"/>
              </a:solidFill>
              <a:latin typeface="Arial" panose="020B0604020202020204" pitchFamily="34" charset="0"/>
              <a:cs typeface="Arial" panose="020B0604020202020204" pitchFamily="34" charset="0"/>
            </a:rPr>
            <a:t>Theme 4</a:t>
          </a:r>
        </a:p>
      </xdr:txBody>
    </xdr:sp>
    <xdr:clientData/>
  </xdr:twoCellAnchor>
  <xdr:twoCellAnchor>
    <xdr:from>
      <xdr:col>5</xdr:col>
      <xdr:colOff>2092326</xdr:colOff>
      <xdr:row>0</xdr:row>
      <xdr:rowOff>107950</xdr:rowOff>
    </xdr:from>
    <xdr:to>
      <xdr:col>5</xdr:col>
      <xdr:colOff>3549651</xdr:colOff>
      <xdr:row>2</xdr:row>
      <xdr:rowOff>98425</xdr:rowOff>
    </xdr:to>
    <xdr:sp macro="" textlink="">
      <xdr:nvSpPr>
        <xdr:cNvPr id="11" name="Rectangle: Rounded Corners 10">
          <a:hlinkClick xmlns:r="http://schemas.openxmlformats.org/officeDocument/2006/relationships" r:id="rId8"/>
          <a:extLst>
            <a:ext uri="{FF2B5EF4-FFF2-40B4-BE49-F238E27FC236}">
              <a16:creationId xmlns:a16="http://schemas.microsoft.com/office/drawing/2014/main" id="{8B51F8FE-4DB4-4027-9C4F-A299929F9CAE}"/>
            </a:ext>
          </a:extLst>
        </xdr:cNvPr>
        <xdr:cNvSpPr/>
      </xdr:nvSpPr>
      <xdr:spPr>
        <a:xfrm>
          <a:off x="8969376" y="107950"/>
          <a:ext cx="1457325" cy="371475"/>
        </a:xfrm>
        <a:prstGeom prst="roundRect">
          <a:avLst>
            <a:gd name="adj" fmla="val 50000"/>
          </a:avLst>
        </a:prstGeom>
        <a:solidFill>
          <a:srgbClr val="5CBFC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b="1">
              <a:solidFill>
                <a:schemeClr val="bg1"/>
              </a:solidFill>
              <a:latin typeface="Arial" panose="020B0604020202020204" pitchFamily="34" charset="0"/>
              <a:cs typeface="Arial" panose="020B0604020202020204" pitchFamily="34" charset="0"/>
            </a:rPr>
            <a:t>Theme 5</a:t>
          </a:r>
        </a:p>
      </xdr:txBody>
    </xdr:sp>
    <xdr:clientData/>
  </xdr:twoCellAnchor>
  <xdr:twoCellAnchor>
    <xdr:from>
      <xdr:col>5</xdr:col>
      <xdr:colOff>3625850</xdr:colOff>
      <xdr:row>0</xdr:row>
      <xdr:rowOff>101600</xdr:rowOff>
    </xdr:from>
    <xdr:to>
      <xdr:col>7</xdr:col>
      <xdr:colOff>879475</xdr:colOff>
      <xdr:row>2</xdr:row>
      <xdr:rowOff>92075</xdr:rowOff>
    </xdr:to>
    <xdr:sp macro="" textlink="">
      <xdr:nvSpPr>
        <xdr:cNvPr id="12" name="Rectangle: Rounded Corners 11">
          <a:hlinkClick xmlns:r="http://schemas.openxmlformats.org/officeDocument/2006/relationships" r:id="rId9"/>
          <a:extLst>
            <a:ext uri="{FF2B5EF4-FFF2-40B4-BE49-F238E27FC236}">
              <a16:creationId xmlns:a16="http://schemas.microsoft.com/office/drawing/2014/main" id="{80264211-33EC-4C90-983F-52CD91BED389}"/>
            </a:ext>
          </a:extLst>
        </xdr:cNvPr>
        <xdr:cNvSpPr/>
      </xdr:nvSpPr>
      <xdr:spPr>
        <a:xfrm>
          <a:off x="10502900" y="101600"/>
          <a:ext cx="1454150" cy="371475"/>
        </a:xfrm>
        <a:prstGeom prst="roundRect">
          <a:avLst>
            <a:gd name="adj" fmla="val 50000"/>
          </a:avLst>
        </a:prstGeom>
        <a:solidFill>
          <a:srgbClr val="0036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b="1">
              <a:solidFill>
                <a:schemeClr val="bg1"/>
              </a:solidFill>
              <a:latin typeface="Arial" panose="020B0604020202020204" pitchFamily="34" charset="0"/>
              <a:cs typeface="Arial" panose="020B0604020202020204" pitchFamily="34" charset="0"/>
            </a:rPr>
            <a:t>Summary</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95251</xdr:colOff>
      <xdr:row>3</xdr:row>
      <xdr:rowOff>19050</xdr:rowOff>
    </xdr:from>
    <xdr:to>
      <xdr:col>3</xdr:col>
      <xdr:colOff>1016763</xdr:colOff>
      <xdr:row>6</xdr:row>
      <xdr:rowOff>114300</xdr:rowOff>
    </xdr:to>
    <xdr:pic>
      <xdr:nvPicPr>
        <xdr:cNvPr id="7" name="Picture 6">
          <a:extLst>
            <a:ext uri="{FF2B5EF4-FFF2-40B4-BE49-F238E27FC236}">
              <a16:creationId xmlns:a16="http://schemas.microsoft.com/office/drawing/2014/main" id="{936C7D5E-0A9A-4119-89D0-5A9DC7831AE9}"/>
            </a:ext>
          </a:extLst>
        </xdr:cNvPr>
        <xdr:cNvPicPr>
          <a:picLocks noChangeAspect="1"/>
        </xdr:cNvPicPr>
      </xdr:nvPicPr>
      <xdr:blipFill>
        <a:blip xmlns:r="http://schemas.openxmlformats.org/officeDocument/2006/relationships" r:embed="rId1"/>
        <a:stretch>
          <a:fillRect/>
        </a:stretch>
      </xdr:blipFill>
      <xdr:spPr>
        <a:xfrm>
          <a:off x="95251" y="203200"/>
          <a:ext cx="3601212" cy="647700"/>
        </a:xfrm>
        <a:prstGeom prst="rect">
          <a:avLst/>
        </a:prstGeom>
        <a:solidFill>
          <a:srgbClr val="FFFFFF"/>
        </a:solidFill>
      </xdr:spPr>
    </xdr:pic>
    <xdr:clientData/>
  </xdr:twoCellAnchor>
  <xdr:twoCellAnchor editAs="oneCell">
    <xdr:from>
      <xdr:col>5</xdr:col>
      <xdr:colOff>3086100</xdr:colOff>
      <xdr:row>2</xdr:row>
      <xdr:rowOff>127000</xdr:rowOff>
    </xdr:from>
    <xdr:to>
      <xdr:col>8</xdr:col>
      <xdr:colOff>14230</xdr:colOff>
      <xdr:row>7</xdr:row>
      <xdr:rowOff>43310</xdr:rowOff>
    </xdr:to>
    <xdr:pic>
      <xdr:nvPicPr>
        <xdr:cNvPr id="6" name="Picture 5">
          <a:extLst>
            <a:ext uri="{FF2B5EF4-FFF2-40B4-BE49-F238E27FC236}">
              <a16:creationId xmlns:a16="http://schemas.microsoft.com/office/drawing/2014/main" id="{BBBC8AF9-88FE-45CB-964D-299FFED0AF0A}"/>
            </a:ext>
          </a:extLst>
        </xdr:cNvPr>
        <xdr:cNvPicPr>
          <a:picLocks noChangeAspect="1"/>
        </xdr:cNvPicPr>
      </xdr:nvPicPr>
      <xdr:blipFill>
        <a:blip xmlns:r="http://schemas.openxmlformats.org/officeDocument/2006/relationships" r:embed="rId2"/>
        <a:stretch>
          <a:fillRect/>
        </a:stretch>
      </xdr:blipFill>
      <xdr:spPr>
        <a:xfrm>
          <a:off x="9969500" y="127000"/>
          <a:ext cx="5246630" cy="837060"/>
        </a:xfrm>
        <a:prstGeom prst="rect">
          <a:avLst/>
        </a:prstGeom>
      </xdr:spPr>
    </xdr:pic>
    <xdr:clientData/>
  </xdr:twoCellAnchor>
  <xdr:twoCellAnchor>
    <xdr:from>
      <xdr:col>1</xdr:col>
      <xdr:colOff>923924</xdr:colOff>
      <xdr:row>0</xdr:row>
      <xdr:rowOff>95250</xdr:rowOff>
    </xdr:from>
    <xdr:to>
      <xdr:col>3</xdr:col>
      <xdr:colOff>104774</xdr:colOff>
      <xdr:row>2</xdr:row>
      <xdr:rowOff>85725</xdr:rowOff>
    </xdr:to>
    <xdr:sp macro="" textlink="">
      <xdr:nvSpPr>
        <xdr:cNvPr id="4" name="Rectangle: Rounded Corners 3">
          <a:hlinkClick xmlns:r="http://schemas.openxmlformats.org/officeDocument/2006/relationships" r:id="rId3"/>
          <a:extLst>
            <a:ext uri="{FF2B5EF4-FFF2-40B4-BE49-F238E27FC236}">
              <a16:creationId xmlns:a16="http://schemas.microsoft.com/office/drawing/2014/main" id="{0DB20411-8C13-428E-83B0-F5566109664D}"/>
            </a:ext>
          </a:extLst>
        </xdr:cNvPr>
        <xdr:cNvSpPr/>
      </xdr:nvSpPr>
      <xdr:spPr>
        <a:xfrm>
          <a:off x="1323974" y="95250"/>
          <a:ext cx="1457325" cy="371475"/>
        </a:xfrm>
        <a:prstGeom prst="roundRect">
          <a:avLst>
            <a:gd name="adj" fmla="val 50000"/>
          </a:avLst>
        </a:prstGeom>
        <a:solidFill>
          <a:srgbClr val="00D1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b="1">
              <a:solidFill>
                <a:schemeClr val="bg1"/>
              </a:solidFill>
              <a:latin typeface="Arial" panose="020B0604020202020204" pitchFamily="34" charset="0"/>
              <a:cs typeface="Arial" panose="020B0604020202020204" pitchFamily="34" charset="0"/>
            </a:rPr>
            <a:t>Home</a:t>
          </a:r>
        </a:p>
      </xdr:txBody>
    </xdr:sp>
    <xdr:clientData/>
  </xdr:twoCellAnchor>
  <xdr:twoCellAnchor>
    <xdr:from>
      <xdr:col>3</xdr:col>
      <xdr:colOff>161925</xdr:colOff>
      <xdr:row>0</xdr:row>
      <xdr:rowOff>95250</xdr:rowOff>
    </xdr:from>
    <xdr:to>
      <xdr:col>3</xdr:col>
      <xdr:colOff>1619250</xdr:colOff>
      <xdr:row>2</xdr:row>
      <xdr:rowOff>85725</xdr:rowOff>
    </xdr:to>
    <xdr:sp macro="" textlink="">
      <xdr:nvSpPr>
        <xdr:cNvPr id="5" name="Rectangle: Rounded Corners 4">
          <a:hlinkClick xmlns:r="http://schemas.openxmlformats.org/officeDocument/2006/relationships" r:id="rId4"/>
          <a:extLst>
            <a:ext uri="{FF2B5EF4-FFF2-40B4-BE49-F238E27FC236}">
              <a16:creationId xmlns:a16="http://schemas.microsoft.com/office/drawing/2014/main" id="{9CAE6C60-C58D-4AFC-B03D-7068C2B3019F}"/>
            </a:ext>
          </a:extLst>
        </xdr:cNvPr>
        <xdr:cNvSpPr/>
      </xdr:nvSpPr>
      <xdr:spPr>
        <a:xfrm>
          <a:off x="2838450" y="95250"/>
          <a:ext cx="1457325" cy="371475"/>
        </a:xfrm>
        <a:prstGeom prst="roundRect">
          <a:avLst>
            <a:gd name="adj" fmla="val 50000"/>
          </a:avLst>
        </a:prstGeom>
        <a:solidFill>
          <a:srgbClr val="FF9B9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b="1">
              <a:solidFill>
                <a:schemeClr val="bg1"/>
              </a:solidFill>
              <a:latin typeface="Arial" panose="020B0604020202020204" pitchFamily="34" charset="0"/>
              <a:cs typeface="Arial" panose="020B0604020202020204" pitchFamily="34" charset="0"/>
            </a:rPr>
            <a:t>Theme 1</a:t>
          </a:r>
        </a:p>
      </xdr:txBody>
    </xdr:sp>
    <xdr:clientData/>
  </xdr:twoCellAnchor>
  <xdr:twoCellAnchor>
    <xdr:from>
      <xdr:col>3</xdr:col>
      <xdr:colOff>1695450</xdr:colOff>
      <xdr:row>0</xdr:row>
      <xdr:rowOff>101600</xdr:rowOff>
    </xdr:from>
    <xdr:to>
      <xdr:col>3</xdr:col>
      <xdr:colOff>3152775</xdr:colOff>
      <xdr:row>2</xdr:row>
      <xdr:rowOff>92075</xdr:rowOff>
    </xdr:to>
    <xdr:sp macro="" textlink="">
      <xdr:nvSpPr>
        <xdr:cNvPr id="8" name="Rectangle: Rounded Corners 7">
          <a:hlinkClick xmlns:r="http://schemas.openxmlformats.org/officeDocument/2006/relationships" r:id="rId5"/>
          <a:extLst>
            <a:ext uri="{FF2B5EF4-FFF2-40B4-BE49-F238E27FC236}">
              <a16:creationId xmlns:a16="http://schemas.microsoft.com/office/drawing/2014/main" id="{EB4510B3-8D28-4819-AEFA-088C1518CC62}"/>
            </a:ext>
          </a:extLst>
        </xdr:cNvPr>
        <xdr:cNvSpPr/>
      </xdr:nvSpPr>
      <xdr:spPr>
        <a:xfrm>
          <a:off x="4371975" y="101600"/>
          <a:ext cx="1457325" cy="371475"/>
        </a:xfrm>
        <a:prstGeom prst="roundRect">
          <a:avLst>
            <a:gd name="adj" fmla="val 50000"/>
          </a:avLst>
        </a:prstGeom>
        <a:solidFill>
          <a:srgbClr val="FF874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b="1">
              <a:solidFill>
                <a:schemeClr val="bg1"/>
              </a:solidFill>
              <a:latin typeface="Arial" panose="020B0604020202020204" pitchFamily="34" charset="0"/>
              <a:cs typeface="Arial" panose="020B0604020202020204" pitchFamily="34" charset="0"/>
            </a:rPr>
            <a:t>Theme 2</a:t>
          </a:r>
        </a:p>
      </xdr:txBody>
    </xdr:sp>
    <xdr:clientData/>
  </xdr:twoCellAnchor>
  <xdr:twoCellAnchor>
    <xdr:from>
      <xdr:col>3</xdr:col>
      <xdr:colOff>3244850</xdr:colOff>
      <xdr:row>0</xdr:row>
      <xdr:rowOff>101600</xdr:rowOff>
    </xdr:from>
    <xdr:to>
      <xdr:col>5</xdr:col>
      <xdr:colOff>501650</xdr:colOff>
      <xdr:row>2</xdr:row>
      <xdr:rowOff>92075</xdr:rowOff>
    </xdr:to>
    <xdr:sp macro="" textlink="">
      <xdr:nvSpPr>
        <xdr:cNvPr id="9" name="Rectangle: Rounded Corners 8">
          <a:hlinkClick xmlns:r="http://schemas.openxmlformats.org/officeDocument/2006/relationships" r:id="rId6"/>
          <a:extLst>
            <a:ext uri="{FF2B5EF4-FFF2-40B4-BE49-F238E27FC236}">
              <a16:creationId xmlns:a16="http://schemas.microsoft.com/office/drawing/2014/main" id="{3DB98C4A-07FF-4C8E-AE4D-BF1445146B35}"/>
            </a:ext>
          </a:extLst>
        </xdr:cNvPr>
        <xdr:cNvSpPr/>
      </xdr:nvSpPr>
      <xdr:spPr>
        <a:xfrm>
          <a:off x="5921375" y="101600"/>
          <a:ext cx="1457325" cy="371475"/>
        </a:xfrm>
        <a:prstGeom prst="roundRect">
          <a:avLst>
            <a:gd name="adj" fmla="val 50000"/>
          </a:avLst>
        </a:prstGeom>
        <a:solidFill>
          <a:srgbClr val="719E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b="1">
              <a:solidFill>
                <a:schemeClr val="bg1"/>
              </a:solidFill>
              <a:latin typeface="Arial" panose="020B0604020202020204" pitchFamily="34" charset="0"/>
              <a:cs typeface="Arial" panose="020B0604020202020204" pitchFamily="34" charset="0"/>
            </a:rPr>
            <a:t>Theme 3</a:t>
          </a:r>
        </a:p>
      </xdr:txBody>
    </xdr:sp>
    <xdr:clientData/>
  </xdr:twoCellAnchor>
  <xdr:twoCellAnchor>
    <xdr:from>
      <xdr:col>5</xdr:col>
      <xdr:colOff>558801</xdr:colOff>
      <xdr:row>0</xdr:row>
      <xdr:rowOff>101600</xdr:rowOff>
    </xdr:from>
    <xdr:to>
      <xdr:col>5</xdr:col>
      <xdr:colOff>2016126</xdr:colOff>
      <xdr:row>2</xdr:row>
      <xdr:rowOff>92075</xdr:rowOff>
    </xdr:to>
    <xdr:sp macro="" textlink="">
      <xdr:nvSpPr>
        <xdr:cNvPr id="10" name="Rectangle: Rounded Corners 9">
          <a:hlinkClick xmlns:r="http://schemas.openxmlformats.org/officeDocument/2006/relationships" r:id="rId7"/>
          <a:extLst>
            <a:ext uri="{FF2B5EF4-FFF2-40B4-BE49-F238E27FC236}">
              <a16:creationId xmlns:a16="http://schemas.microsoft.com/office/drawing/2014/main" id="{E254BC5D-87AD-4367-8D5F-332EB6E29DC2}"/>
            </a:ext>
          </a:extLst>
        </xdr:cNvPr>
        <xdr:cNvSpPr/>
      </xdr:nvSpPr>
      <xdr:spPr>
        <a:xfrm>
          <a:off x="7435851" y="101600"/>
          <a:ext cx="1457325" cy="371475"/>
        </a:xfrm>
        <a:prstGeom prst="roundRect">
          <a:avLst>
            <a:gd name="adj" fmla="val 50000"/>
          </a:avLst>
        </a:prstGeom>
        <a:solidFill>
          <a:srgbClr val="A19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b="1">
              <a:solidFill>
                <a:schemeClr val="bg1"/>
              </a:solidFill>
              <a:latin typeface="Arial" panose="020B0604020202020204" pitchFamily="34" charset="0"/>
              <a:cs typeface="Arial" panose="020B0604020202020204" pitchFamily="34" charset="0"/>
            </a:rPr>
            <a:t>Theme 4</a:t>
          </a:r>
        </a:p>
      </xdr:txBody>
    </xdr:sp>
    <xdr:clientData/>
  </xdr:twoCellAnchor>
  <xdr:twoCellAnchor>
    <xdr:from>
      <xdr:col>5</xdr:col>
      <xdr:colOff>2092326</xdr:colOff>
      <xdr:row>0</xdr:row>
      <xdr:rowOff>107950</xdr:rowOff>
    </xdr:from>
    <xdr:to>
      <xdr:col>5</xdr:col>
      <xdr:colOff>3549651</xdr:colOff>
      <xdr:row>2</xdr:row>
      <xdr:rowOff>98425</xdr:rowOff>
    </xdr:to>
    <xdr:sp macro="" textlink="">
      <xdr:nvSpPr>
        <xdr:cNvPr id="11" name="Rectangle: Rounded Corners 10">
          <a:hlinkClick xmlns:r="http://schemas.openxmlformats.org/officeDocument/2006/relationships" r:id="rId8"/>
          <a:extLst>
            <a:ext uri="{FF2B5EF4-FFF2-40B4-BE49-F238E27FC236}">
              <a16:creationId xmlns:a16="http://schemas.microsoft.com/office/drawing/2014/main" id="{24675AA9-2974-43B4-A569-8711701B53FA}"/>
            </a:ext>
          </a:extLst>
        </xdr:cNvPr>
        <xdr:cNvSpPr/>
      </xdr:nvSpPr>
      <xdr:spPr>
        <a:xfrm>
          <a:off x="8969376" y="107950"/>
          <a:ext cx="1457325" cy="371475"/>
        </a:xfrm>
        <a:prstGeom prst="roundRect">
          <a:avLst>
            <a:gd name="adj" fmla="val 50000"/>
          </a:avLst>
        </a:prstGeom>
        <a:solidFill>
          <a:srgbClr val="5CBFC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b="1">
              <a:solidFill>
                <a:schemeClr val="bg1"/>
              </a:solidFill>
              <a:latin typeface="Arial" panose="020B0604020202020204" pitchFamily="34" charset="0"/>
              <a:cs typeface="Arial" panose="020B0604020202020204" pitchFamily="34" charset="0"/>
            </a:rPr>
            <a:t>Theme 5</a:t>
          </a:r>
        </a:p>
      </xdr:txBody>
    </xdr:sp>
    <xdr:clientData/>
  </xdr:twoCellAnchor>
  <xdr:twoCellAnchor>
    <xdr:from>
      <xdr:col>5</xdr:col>
      <xdr:colOff>3625850</xdr:colOff>
      <xdr:row>0</xdr:row>
      <xdr:rowOff>101600</xdr:rowOff>
    </xdr:from>
    <xdr:to>
      <xdr:col>7</xdr:col>
      <xdr:colOff>879475</xdr:colOff>
      <xdr:row>2</xdr:row>
      <xdr:rowOff>92075</xdr:rowOff>
    </xdr:to>
    <xdr:sp macro="" textlink="">
      <xdr:nvSpPr>
        <xdr:cNvPr id="12" name="Rectangle: Rounded Corners 11">
          <a:hlinkClick xmlns:r="http://schemas.openxmlformats.org/officeDocument/2006/relationships" r:id="rId9"/>
          <a:extLst>
            <a:ext uri="{FF2B5EF4-FFF2-40B4-BE49-F238E27FC236}">
              <a16:creationId xmlns:a16="http://schemas.microsoft.com/office/drawing/2014/main" id="{517ECA23-6CA9-4F32-9623-50448D1BD0E0}"/>
            </a:ext>
          </a:extLst>
        </xdr:cNvPr>
        <xdr:cNvSpPr/>
      </xdr:nvSpPr>
      <xdr:spPr>
        <a:xfrm>
          <a:off x="10502900" y="101600"/>
          <a:ext cx="1454150" cy="371475"/>
        </a:xfrm>
        <a:prstGeom prst="roundRect">
          <a:avLst>
            <a:gd name="adj" fmla="val 50000"/>
          </a:avLst>
        </a:prstGeom>
        <a:solidFill>
          <a:srgbClr val="0036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b="1">
              <a:solidFill>
                <a:schemeClr val="bg1"/>
              </a:solidFill>
              <a:latin typeface="Arial" panose="020B0604020202020204" pitchFamily="34" charset="0"/>
              <a:cs typeface="Arial" panose="020B0604020202020204" pitchFamily="34" charset="0"/>
            </a:rPr>
            <a:t>Summary</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3171825</xdr:colOff>
      <xdr:row>2</xdr:row>
      <xdr:rowOff>131887</xdr:rowOff>
    </xdr:from>
    <xdr:to>
      <xdr:col>7</xdr:col>
      <xdr:colOff>4095076</xdr:colOff>
      <xdr:row>7</xdr:row>
      <xdr:rowOff>440</xdr:rowOff>
    </xdr:to>
    <xdr:pic>
      <xdr:nvPicPr>
        <xdr:cNvPr id="5" name="Picture 4">
          <a:extLst>
            <a:ext uri="{FF2B5EF4-FFF2-40B4-BE49-F238E27FC236}">
              <a16:creationId xmlns:a16="http://schemas.microsoft.com/office/drawing/2014/main" id="{B2722014-CB39-42D7-93DC-2CC292455081}"/>
            </a:ext>
          </a:extLst>
        </xdr:cNvPr>
        <xdr:cNvPicPr>
          <a:picLocks noChangeAspect="1"/>
        </xdr:cNvPicPr>
      </xdr:nvPicPr>
      <xdr:blipFill>
        <a:blip xmlns:r="http://schemas.openxmlformats.org/officeDocument/2006/relationships" r:embed="rId1"/>
        <a:stretch>
          <a:fillRect/>
        </a:stretch>
      </xdr:blipFill>
      <xdr:spPr>
        <a:xfrm>
          <a:off x="10048875" y="131887"/>
          <a:ext cx="5123776" cy="773428"/>
        </a:xfrm>
        <a:prstGeom prst="rect">
          <a:avLst/>
        </a:prstGeom>
      </xdr:spPr>
    </xdr:pic>
    <xdr:clientData/>
  </xdr:twoCellAnchor>
  <xdr:twoCellAnchor editAs="oneCell">
    <xdr:from>
      <xdr:col>0</xdr:col>
      <xdr:colOff>114300</xdr:colOff>
      <xdr:row>3</xdr:row>
      <xdr:rowOff>1465</xdr:rowOff>
    </xdr:from>
    <xdr:to>
      <xdr:col>3</xdr:col>
      <xdr:colOff>520212</xdr:colOff>
      <xdr:row>6</xdr:row>
      <xdr:rowOff>168133</xdr:rowOff>
    </xdr:to>
    <xdr:pic>
      <xdr:nvPicPr>
        <xdr:cNvPr id="4" name="Picture 3">
          <a:extLst>
            <a:ext uri="{FF2B5EF4-FFF2-40B4-BE49-F238E27FC236}">
              <a16:creationId xmlns:a16="http://schemas.microsoft.com/office/drawing/2014/main" id="{8E07A641-BF5E-4B58-B0D4-4F0C5EE73BD0}"/>
            </a:ext>
          </a:extLst>
        </xdr:cNvPr>
        <xdr:cNvPicPr>
          <a:picLocks noChangeAspect="1"/>
        </xdr:cNvPicPr>
      </xdr:nvPicPr>
      <xdr:blipFill>
        <a:blip xmlns:r="http://schemas.openxmlformats.org/officeDocument/2006/relationships" r:embed="rId2"/>
        <a:stretch>
          <a:fillRect/>
        </a:stretch>
      </xdr:blipFill>
      <xdr:spPr>
        <a:xfrm>
          <a:off x="114300" y="184638"/>
          <a:ext cx="3087566" cy="716187"/>
        </a:xfrm>
        <a:prstGeom prst="rect">
          <a:avLst/>
        </a:prstGeom>
        <a:solidFill>
          <a:srgbClr val="FFFFFF"/>
        </a:solidFill>
      </xdr:spPr>
    </xdr:pic>
    <xdr:clientData/>
  </xdr:twoCellAnchor>
  <xdr:twoCellAnchor>
    <xdr:from>
      <xdr:col>1</xdr:col>
      <xdr:colOff>923924</xdr:colOff>
      <xdr:row>0</xdr:row>
      <xdr:rowOff>95250</xdr:rowOff>
    </xdr:from>
    <xdr:to>
      <xdr:col>3</xdr:col>
      <xdr:colOff>104774</xdr:colOff>
      <xdr:row>2</xdr:row>
      <xdr:rowOff>85725</xdr:rowOff>
    </xdr:to>
    <xdr:sp macro="" textlink="">
      <xdr:nvSpPr>
        <xdr:cNvPr id="6" name="Rectangle: Rounded Corners 5">
          <a:hlinkClick xmlns:r="http://schemas.openxmlformats.org/officeDocument/2006/relationships" r:id="rId3"/>
          <a:extLst>
            <a:ext uri="{FF2B5EF4-FFF2-40B4-BE49-F238E27FC236}">
              <a16:creationId xmlns:a16="http://schemas.microsoft.com/office/drawing/2014/main" id="{8F4E3D89-8400-468D-8CDB-C84D2DCD5FE2}"/>
            </a:ext>
          </a:extLst>
        </xdr:cNvPr>
        <xdr:cNvSpPr/>
      </xdr:nvSpPr>
      <xdr:spPr>
        <a:xfrm>
          <a:off x="1323974" y="95250"/>
          <a:ext cx="1457325" cy="371475"/>
        </a:xfrm>
        <a:prstGeom prst="roundRect">
          <a:avLst>
            <a:gd name="adj" fmla="val 50000"/>
          </a:avLst>
        </a:prstGeom>
        <a:solidFill>
          <a:srgbClr val="00D1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b="1">
              <a:solidFill>
                <a:schemeClr val="bg1"/>
              </a:solidFill>
              <a:latin typeface="Arial" panose="020B0604020202020204" pitchFamily="34" charset="0"/>
              <a:cs typeface="Arial" panose="020B0604020202020204" pitchFamily="34" charset="0"/>
            </a:rPr>
            <a:t>Home</a:t>
          </a:r>
        </a:p>
      </xdr:txBody>
    </xdr:sp>
    <xdr:clientData/>
  </xdr:twoCellAnchor>
  <xdr:twoCellAnchor>
    <xdr:from>
      <xdr:col>3</xdr:col>
      <xdr:colOff>161925</xdr:colOff>
      <xdr:row>0</xdr:row>
      <xdr:rowOff>95250</xdr:rowOff>
    </xdr:from>
    <xdr:to>
      <xdr:col>3</xdr:col>
      <xdr:colOff>1619250</xdr:colOff>
      <xdr:row>2</xdr:row>
      <xdr:rowOff>85725</xdr:rowOff>
    </xdr:to>
    <xdr:sp macro="" textlink="">
      <xdr:nvSpPr>
        <xdr:cNvPr id="7" name="Rectangle: Rounded Corners 6">
          <a:hlinkClick xmlns:r="http://schemas.openxmlformats.org/officeDocument/2006/relationships" r:id="rId4"/>
          <a:extLst>
            <a:ext uri="{FF2B5EF4-FFF2-40B4-BE49-F238E27FC236}">
              <a16:creationId xmlns:a16="http://schemas.microsoft.com/office/drawing/2014/main" id="{5FBC5647-1BD1-4C5F-96C7-838A0A8D169C}"/>
            </a:ext>
          </a:extLst>
        </xdr:cNvPr>
        <xdr:cNvSpPr/>
      </xdr:nvSpPr>
      <xdr:spPr>
        <a:xfrm>
          <a:off x="2838450" y="95250"/>
          <a:ext cx="1457325" cy="371475"/>
        </a:xfrm>
        <a:prstGeom prst="roundRect">
          <a:avLst>
            <a:gd name="adj" fmla="val 50000"/>
          </a:avLst>
        </a:prstGeom>
        <a:solidFill>
          <a:srgbClr val="FF9B9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b="1">
              <a:solidFill>
                <a:schemeClr val="bg1"/>
              </a:solidFill>
              <a:latin typeface="Arial" panose="020B0604020202020204" pitchFamily="34" charset="0"/>
              <a:cs typeface="Arial" panose="020B0604020202020204" pitchFamily="34" charset="0"/>
            </a:rPr>
            <a:t>Theme 1</a:t>
          </a:r>
        </a:p>
      </xdr:txBody>
    </xdr:sp>
    <xdr:clientData/>
  </xdr:twoCellAnchor>
  <xdr:twoCellAnchor>
    <xdr:from>
      <xdr:col>3</xdr:col>
      <xdr:colOff>1695450</xdr:colOff>
      <xdr:row>0</xdr:row>
      <xdr:rowOff>101600</xdr:rowOff>
    </xdr:from>
    <xdr:to>
      <xdr:col>3</xdr:col>
      <xdr:colOff>3152775</xdr:colOff>
      <xdr:row>2</xdr:row>
      <xdr:rowOff>92075</xdr:rowOff>
    </xdr:to>
    <xdr:sp macro="" textlink="">
      <xdr:nvSpPr>
        <xdr:cNvPr id="8" name="Rectangle: Rounded Corners 7">
          <a:hlinkClick xmlns:r="http://schemas.openxmlformats.org/officeDocument/2006/relationships" r:id="rId5"/>
          <a:extLst>
            <a:ext uri="{FF2B5EF4-FFF2-40B4-BE49-F238E27FC236}">
              <a16:creationId xmlns:a16="http://schemas.microsoft.com/office/drawing/2014/main" id="{43C10689-623E-4CD7-935E-4D696E512E9A}"/>
            </a:ext>
          </a:extLst>
        </xdr:cNvPr>
        <xdr:cNvSpPr/>
      </xdr:nvSpPr>
      <xdr:spPr>
        <a:xfrm>
          <a:off x="4371975" y="101600"/>
          <a:ext cx="1457325" cy="371475"/>
        </a:xfrm>
        <a:prstGeom prst="roundRect">
          <a:avLst>
            <a:gd name="adj" fmla="val 50000"/>
          </a:avLst>
        </a:prstGeom>
        <a:solidFill>
          <a:srgbClr val="FF874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b="1">
              <a:solidFill>
                <a:schemeClr val="bg1"/>
              </a:solidFill>
              <a:latin typeface="Arial" panose="020B0604020202020204" pitchFamily="34" charset="0"/>
              <a:cs typeface="Arial" panose="020B0604020202020204" pitchFamily="34" charset="0"/>
            </a:rPr>
            <a:t>Theme 2</a:t>
          </a:r>
        </a:p>
      </xdr:txBody>
    </xdr:sp>
    <xdr:clientData/>
  </xdr:twoCellAnchor>
  <xdr:twoCellAnchor>
    <xdr:from>
      <xdr:col>3</xdr:col>
      <xdr:colOff>3244850</xdr:colOff>
      <xdr:row>0</xdr:row>
      <xdr:rowOff>101600</xdr:rowOff>
    </xdr:from>
    <xdr:to>
      <xdr:col>5</xdr:col>
      <xdr:colOff>501650</xdr:colOff>
      <xdr:row>2</xdr:row>
      <xdr:rowOff>92075</xdr:rowOff>
    </xdr:to>
    <xdr:sp macro="" textlink="">
      <xdr:nvSpPr>
        <xdr:cNvPr id="9" name="Rectangle: Rounded Corners 8">
          <a:hlinkClick xmlns:r="http://schemas.openxmlformats.org/officeDocument/2006/relationships" r:id="rId6"/>
          <a:extLst>
            <a:ext uri="{FF2B5EF4-FFF2-40B4-BE49-F238E27FC236}">
              <a16:creationId xmlns:a16="http://schemas.microsoft.com/office/drawing/2014/main" id="{AE388E0D-2ACD-484A-9017-962085EC783C}"/>
            </a:ext>
          </a:extLst>
        </xdr:cNvPr>
        <xdr:cNvSpPr/>
      </xdr:nvSpPr>
      <xdr:spPr>
        <a:xfrm>
          <a:off x="5921375" y="101600"/>
          <a:ext cx="1457325" cy="371475"/>
        </a:xfrm>
        <a:prstGeom prst="roundRect">
          <a:avLst>
            <a:gd name="adj" fmla="val 50000"/>
          </a:avLst>
        </a:prstGeom>
        <a:solidFill>
          <a:srgbClr val="719E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b="1">
              <a:solidFill>
                <a:schemeClr val="bg1"/>
              </a:solidFill>
              <a:latin typeface="Arial" panose="020B0604020202020204" pitchFamily="34" charset="0"/>
              <a:cs typeface="Arial" panose="020B0604020202020204" pitchFamily="34" charset="0"/>
            </a:rPr>
            <a:t>Theme 3</a:t>
          </a:r>
        </a:p>
      </xdr:txBody>
    </xdr:sp>
    <xdr:clientData/>
  </xdr:twoCellAnchor>
  <xdr:twoCellAnchor>
    <xdr:from>
      <xdr:col>5</xdr:col>
      <xdr:colOff>558801</xdr:colOff>
      <xdr:row>0</xdr:row>
      <xdr:rowOff>101600</xdr:rowOff>
    </xdr:from>
    <xdr:to>
      <xdr:col>5</xdr:col>
      <xdr:colOff>2016126</xdr:colOff>
      <xdr:row>2</xdr:row>
      <xdr:rowOff>92075</xdr:rowOff>
    </xdr:to>
    <xdr:sp macro="" textlink="">
      <xdr:nvSpPr>
        <xdr:cNvPr id="10" name="Rectangle: Rounded Corners 9">
          <a:hlinkClick xmlns:r="http://schemas.openxmlformats.org/officeDocument/2006/relationships" r:id="rId7"/>
          <a:extLst>
            <a:ext uri="{FF2B5EF4-FFF2-40B4-BE49-F238E27FC236}">
              <a16:creationId xmlns:a16="http://schemas.microsoft.com/office/drawing/2014/main" id="{305580CF-BEC2-43B5-B27E-4DBFE7CEDE73}"/>
            </a:ext>
          </a:extLst>
        </xdr:cNvPr>
        <xdr:cNvSpPr/>
      </xdr:nvSpPr>
      <xdr:spPr>
        <a:xfrm>
          <a:off x="7435851" y="101600"/>
          <a:ext cx="1457325" cy="371475"/>
        </a:xfrm>
        <a:prstGeom prst="roundRect">
          <a:avLst>
            <a:gd name="adj" fmla="val 50000"/>
          </a:avLst>
        </a:prstGeom>
        <a:solidFill>
          <a:srgbClr val="A19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b="1">
              <a:solidFill>
                <a:schemeClr val="bg1"/>
              </a:solidFill>
              <a:latin typeface="Arial" panose="020B0604020202020204" pitchFamily="34" charset="0"/>
              <a:cs typeface="Arial" panose="020B0604020202020204" pitchFamily="34" charset="0"/>
            </a:rPr>
            <a:t>Theme 4</a:t>
          </a:r>
        </a:p>
      </xdr:txBody>
    </xdr:sp>
    <xdr:clientData/>
  </xdr:twoCellAnchor>
  <xdr:twoCellAnchor>
    <xdr:from>
      <xdr:col>5</xdr:col>
      <xdr:colOff>2092326</xdr:colOff>
      <xdr:row>0</xdr:row>
      <xdr:rowOff>107950</xdr:rowOff>
    </xdr:from>
    <xdr:to>
      <xdr:col>5</xdr:col>
      <xdr:colOff>3549651</xdr:colOff>
      <xdr:row>2</xdr:row>
      <xdr:rowOff>98425</xdr:rowOff>
    </xdr:to>
    <xdr:sp macro="" textlink="">
      <xdr:nvSpPr>
        <xdr:cNvPr id="11" name="Rectangle: Rounded Corners 10">
          <a:hlinkClick xmlns:r="http://schemas.openxmlformats.org/officeDocument/2006/relationships" r:id="rId8"/>
          <a:extLst>
            <a:ext uri="{FF2B5EF4-FFF2-40B4-BE49-F238E27FC236}">
              <a16:creationId xmlns:a16="http://schemas.microsoft.com/office/drawing/2014/main" id="{6B6A7338-2B1D-44A0-A58E-11E481720851}"/>
            </a:ext>
          </a:extLst>
        </xdr:cNvPr>
        <xdr:cNvSpPr/>
      </xdr:nvSpPr>
      <xdr:spPr>
        <a:xfrm>
          <a:off x="8969376" y="107950"/>
          <a:ext cx="1457325" cy="371475"/>
        </a:xfrm>
        <a:prstGeom prst="roundRect">
          <a:avLst>
            <a:gd name="adj" fmla="val 50000"/>
          </a:avLst>
        </a:prstGeom>
        <a:solidFill>
          <a:srgbClr val="5CBFC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b="1">
              <a:solidFill>
                <a:schemeClr val="bg1"/>
              </a:solidFill>
              <a:latin typeface="Arial" panose="020B0604020202020204" pitchFamily="34" charset="0"/>
              <a:cs typeface="Arial" panose="020B0604020202020204" pitchFamily="34" charset="0"/>
            </a:rPr>
            <a:t>Theme 5</a:t>
          </a:r>
        </a:p>
      </xdr:txBody>
    </xdr:sp>
    <xdr:clientData/>
  </xdr:twoCellAnchor>
  <xdr:twoCellAnchor>
    <xdr:from>
      <xdr:col>5</xdr:col>
      <xdr:colOff>3625850</xdr:colOff>
      <xdr:row>0</xdr:row>
      <xdr:rowOff>101600</xdr:rowOff>
    </xdr:from>
    <xdr:to>
      <xdr:col>7</xdr:col>
      <xdr:colOff>879475</xdr:colOff>
      <xdr:row>2</xdr:row>
      <xdr:rowOff>92075</xdr:rowOff>
    </xdr:to>
    <xdr:sp macro="" textlink="">
      <xdr:nvSpPr>
        <xdr:cNvPr id="12" name="Rectangle: Rounded Corners 11">
          <a:hlinkClick xmlns:r="http://schemas.openxmlformats.org/officeDocument/2006/relationships" r:id="rId9"/>
          <a:extLst>
            <a:ext uri="{FF2B5EF4-FFF2-40B4-BE49-F238E27FC236}">
              <a16:creationId xmlns:a16="http://schemas.microsoft.com/office/drawing/2014/main" id="{A56CC506-5946-4005-BE19-ED30E76C54B0}"/>
            </a:ext>
          </a:extLst>
        </xdr:cNvPr>
        <xdr:cNvSpPr/>
      </xdr:nvSpPr>
      <xdr:spPr>
        <a:xfrm>
          <a:off x="10502900" y="101600"/>
          <a:ext cx="1454150" cy="371475"/>
        </a:xfrm>
        <a:prstGeom prst="roundRect">
          <a:avLst>
            <a:gd name="adj" fmla="val 50000"/>
          </a:avLst>
        </a:prstGeom>
        <a:solidFill>
          <a:srgbClr val="0036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b="1">
              <a:solidFill>
                <a:schemeClr val="bg1"/>
              </a:solidFill>
              <a:latin typeface="Arial" panose="020B0604020202020204" pitchFamily="34" charset="0"/>
              <a:cs typeface="Arial" panose="020B0604020202020204" pitchFamily="34" charset="0"/>
            </a:rPr>
            <a:t>Summary</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112569</xdr:colOff>
      <xdr:row>3</xdr:row>
      <xdr:rowOff>9191</xdr:rowOff>
    </xdr:from>
    <xdr:to>
      <xdr:col>3</xdr:col>
      <xdr:colOff>1168977</xdr:colOff>
      <xdr:row>6</xdr:row>
      <xdr:rowOff>129279</xdr:rowOff>
    </xdr:to>
    <xdr:pic>
      <xdr:nvPicPr>
        <xdr:cNvPr id="4" name="Picture 3">
          <a:extLst>
            <a:ext uri="{FF2B5EF4-FFF2-40B4-BE49-F238E27FC236}">
              <a16:creationId xmlns:a16="http://schemas.microsoft.com/office/drawing/2014/main" id="{13679C78-1C81-4524-9A2C-AFB0DFE2D056}"/>
            </a:ext>
          </a:extLst>
        </xdr:cNvPr>
        <xdr:cNvPicPr>
          <a:picLocks noChangeAspect="1"/>
        </xdr:cNvPicPr>
      </xdr:nvPicPr>
      <xdr:blipFill>
        <a:blip xmlns:r="http://schemas.openxmlformats.org/officeDocument/2006/relationships" r:embed="rId1"/>
        <a:stretch>
          <a:fillRect/>
        </a:stretch>
      </xdr:blipFill>
      <xdr:spPr>
        <a:xfrm>
          <a:off x="112569" y="191032"/>
          <a:ext cx="3732067" cy="665611"/>
        </a:xfrm>
        <a:prstGeom prst="rect">
          <a:avLst/>
        </a:prstGeom>
        <a:solidFill>
          <a:srgbClr val="FFFFFF"/>
        </a:solidFill>
      </xdr:spPr>
    </xdr:pic>
    <xdr:clientData/>
  </xdr:twoCellAnchor>
  <xdr:twoCellAnchor editAs="oneCell">
    <xdr:from>
      <xdr:col>5</xdr:col>
      <xdr:colOff>2822865</xdr:colOff>
      <xdr:row>2</xdr:row>
      <xdr:rowOff>103909</xdr:rowOff>
    </xdr:from>
    <xdr:to>
      <xdr:col>8</xdr:col>
      <xdr:colOff>25978</xdr:colOff>
      <xdr:row>7</xdr:row>
      <xdr:rowOff>48116</xdr:rowOff>
    </xdr:to>
    <xdr:pic>
      <xdr:nvPicPr>
        <xdr:cNvPr id="5" name="Picture 4">
          <a:extLst>
            <a:ext uri="{FF2B5EF4-FFF2-40B4-BE49-F238E27FC236}">
              <a16:creationId xmlns:a16="http://schemas.microsoft.com/office/drawing/2014/main" id="{6FE13CBA-11F3-4942-B080-1C372EE7B402}"/>
            </a:ext>
          </a:extLst>
        </xdr:cNvPr>
        <xdr:cNvPicPr>
          <a:picLocks noChangeAspect="1"/>
        </xdr:cNvPicPr>
      </xdr:nvPicPr>
      <xdr:blipFill>
        <a:blip xmlns:r="http://schemas.openxmlformats.org/officeDocument/2006/relationships" r:embed="rId2"/>
        <a:stretch>
          <a:fillRect/>
        </a:stretch>
      </xdr:blipFill>
      <xdr:spPr>
        <a:xfrm>
          <a:off x="9698183" y="103909"/>
          <a:ext cx="5515840" cy="853412"/>
        </a:xfrm>
        <a:prstGeom prst="rect">
          <a:avLst/>
        </a:prstGeom>
      </xdr:spPr>
    </xdr:pic>
    <xdr:clientData/>
  </xdr:twoCellAnchor>
  <xdr:twoCellAnchor>
    <xdr:from>
      <xdr:col>1</xdr:col>
      <xdr:colOff>923924</xdr:colOff>
      <xdr:row>0</xdr:row>
      <xdr:rowOff>95250</xdr:rowOff>
    </xdr:from>
    <xdr:to>
      <xdr:col>3</xdr:col>
      <xdr:colOff>104774</xdr:colOff>
      <xdr:row>2</xdr:row>
      <xdr:rowOff>85725</xdr:rowOff>
    </xdr:to>
    <xdr:sp macro="" textlink="">
      <xdr:nvSpPr>
        <xdr:cNvPr id="6" name="Rectangle: Rounded Corners 5">
          <a:hlinkClick xmlns:r="http://schemas.openxmlformats.org/officeDocument/2006/relationships" r:id="rId3"/>
          <a:extLst>
            <a:ext uri="{FF2B5EF4-FFF2-40B4-BE49-F238E27FC236}">
              <a16:creationId xmlns:a16="http://schemas.microsoft.com/office/drawing/2014/main" id="{AEB42C4D-F4A9-43DE-A188-93C7F3D6F724}"/>
            </a:ext>
          </a:extLst>
        </xdr:cNvPr>
        <xdr:cNvSpPr/>
      </xdr:nvSpPr>
      <xdr:spPr>
        <a:xfrm>
          <a:off x="1323974" y="95250"/>
          <a:ext cx="1457325" cy="371475"/>
        </a:xfrm>
        <a:prstGeom prst="roundRect">
          <a:avLst>
            <a:gd name="adj" fmla="val 50000"/>
          </a:avLst>
        </a:prstGeom>
        <a:solidFill>
          <a:srgbClr val="00D1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b="1">
              <a:solidFill>
                <a:schemeClr val="bg1"/>
              </a:solidFill>
              <a:latin typeface="Arial" panose="020B0604020202020204" pitchFamily="34" charset="0"/>
              <a:cs typeface="Arial" panose="020B0604020202020204" pitchFamily="34" charset="0"/>
            </a:rPr>
            <a:t>Home</a:t>
          </a:r>
        </a:p>
      </xdr:txBody>
    </xdr:sp>
    <xdr:clientData/>
  </xdr:twoCellAnchor>
  <xdr:twoCellAnchor>
    <xdr:from>
      <xdr:col>3</xdr:col>
      <xdr:colOff>161925</xdr:colOff>
      <xdr:row>0</xdr:row>
      <xdr:rowOff>95250</xdr:rowOff>
    </xdr:from>
    <xdr:to>
      <xdr:col>3</xdr:col>
      <xdr:colOff>1619250</xdr:colOff>
      <xdr:row>2</xdr:row>
      <xdr:rowOff>85725</xdr:rowOff>
    </xdr:to>
    <xdr:sp macro="" textlink="">
      <xdr:nvSpPr>
        <xdr:cNvPr id="7" name="Rectangle: Rounded Corners 6">
          <a:hlinkClick xmlns:r="http://schemas.openxmlformats.org/officeDocument/2006/relationships" r:id="rId4"/>
          <a:extLst>
            <a:ext uri="{FF2B5EF4-FFF2-40B4-BE49-F238E27FC236}">
              <a16:creationId xmlns:a16="http://schemas.microsoft.com/office/drawing/2014/main" id="{329BBD92-87D4-459D-8971-AE99BAC65894}"/>
            </a:ext>
          </a:extLst>
        </xdr:cNvPr>
        <xdr:cNvSpPr/>
      </xdr:nvSpPr>
      <xdr:spPr>
        <a:xfrm>
          <a:off x="2838450" y="95250"/>
          <a:ext cx="1457325" cy="371475"/>
        </a:xfrm>
        <a:prstGeom prst="roundRect">
          <a:avLst>
            <a:gd name="adj" fmla="val 50000"/>
          </a:avLst>
        </a:prstGeom>
        <a:solidFill>
          <a:srgbClr val="FF9B9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b="1">
              <a:solidFill>
                <a:schemeClr val="bg1"/>
              </a:solidFill>
              <a:latin typeface="Arial" panose="020B0604020202020204" pitchFamily="34" charset="0"/>
              <a:cs typeface="Arial" panose="020B0604020202020204" pitchFamily="34" charset="0"/>
            </a:rPr>
            <a:t>Theme 1</a:t>
          </a:r>
        </a:p>
      </xdr:txBody>
    </xdr:sp>
    <xdr:clientData/>
  </xdr:twoCellAnchor>
  <xdr:twoCellAnchor>
    <xdr:from>
      <xdr:col>3</xdr:col>
      <xdr:colOff>1695450</xdr:colOff>
      <xdr:row>0</xdr:row>
      <xdr:rowOff>101600</xdr:rowOff>
    </xdr:from>
    <xdr:to>
      <xdr:col>3</xdr:col>
      <xdr:colOff>3152775</xdr:colOff>
      <xdr:row>2</xdr:row>
      <xdr:rowOff>92075</xdr:rowOff>
    </xdr:to>
    <xdr:sp macro="" textlink="">
      <xdr:nvSpPr>
        <xdr:cNvPr id="8" name="Rectangle: Rounded Corners 7">
          <a:hlinkClick xmlns:r="http://schemas.openxmlformats.org/officeDocument/2006/relationships" r:id="rId5"/>
          <a:extLst>
            <a:ext uri="{FF2B5EF4-FFF2-40B4-BE49-F238E27FC236}">
              <a16:creationId xmlns:a16="http://schemas.microsoft.com/office/drawing/2014/main" id="{C6B7704B-6199-4845-8693-8719D8AC46E2}"/>
            </a:ext>
          </a:extLst>
        </xdr:cNvPr>
        <xdr:cNvSpPr/>
      </xdr:nvSpPr>
      <xdr:spPr>
        <a:xfrm>
          <a:off x="4371975" y="101600"/>
          <a:ext cx="1457325" cy="371475"/>
        </a:xfrm>
        <a:prstGeom prst="roundRect">
          <a:avLst>
            <a:gd name="adj" fmla="val 50000"/>
          </a:avLst>
        </a:prstGeom>
        <a:solidFill>
          <a:srgbClr val="FF874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b="1">
              <a:solidFill>
                <a:schemeClr val="bg1"/>
              </a:solidFill>
              <a:latin typeface="Arial" panose="020B0604020202020204" pitchFamily="34" charset="0"/>
              <a:cs typeface="Arial" panose="020B0604020202020204" pitchFamily="34" charset="0"/>
            </a:rPr>
            <a:t>Theme 2</a:t>
          </a:r>
        </a:p>
      </xdr:txBody>
    </xdr:sp>
    <xdr:clientData/>
  </xdr:twoCellAnchor>
  <xdr:twoCellAnchor>
    <xdr:from>
      <xdr:col>3</xdr:col>
      <xdr:colOff>3244850</xdr:colOff>
      <xdr:row>0</xdr:row>
      <xdr:rowOff>101600</xdr:rowOff>
    </xdr:from>
    <xdr:to>
      <xdr:col>5</xdr:col>
      <xdr:colOff>501650</xdr:colOff>
      <xdr:row>2</xdr:row>
      <xdr:rowOff>92075</xdr:rowOff>
    </xdr:to>
    <xdr:sp macro="" textlink="">
      <xdr:nvSpPr>
        <xdr:cNvPr id="9" name="Rectangle: Rounded Corners 8">
          <a:hlinkClick xmlns:r="http://schemas.openxmlformats.org/officeDocument/2006/relationships" r:id="rId6"/>
          <a:extLst>
            <a:ext uri="{FF2B5EF4-FFF2-40B4-BE49-F238E27FC236}">
              <a16:creationId xmlns:a16="http://schemas.microsoft.com/office/drawing/2014/main" id="{F7DA2D1B-6B2E-4C8B-B496-55C780AEC26B}"/>
            </a:ext>
          </a:extLst>
        </xdr:cNvPr>
        <xdr:cNvSpPr/>
      </xdr:nvSpPr>
      <xdr:spPr>
        <a:xfrm>
          <a:off x="5921375" y="101600"/>
          <a:ext cx="1457325" cy="371475"/>
        </a:xfrm>
        <a:prstGeom prst="roundRect">
          <a:avLst>
            <a:gd name="adj" fmla="val 50000"/>
          </a:avLst>
        </a:prstGeom>
        <a:solidFill>
          <a:srgbClr val="719E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b="1">
              <a:solidFill>
                <a:schemeClr val="bg1"/>
              </a:solidFill>
              <a:latin typeface="Arial" panose="020B0604020202020204" pitchFamily="34" charset="0"/>
              <a:cs typeface="Arial" panose="020B0604020202020204" pitchFamily="34" charset="0"/>
            </a:rPr>
            <a:t>Theme 3</a:t>
          </a:r>
        </a:p>
      </xdr:txBody>
    </xdr:sp>
    <xdr:clientData/>
  </xdr:twoCellAnchor>
  <xdr:twoCellAnchor>
    <xdr:from>
      <xdr:col>5</xdr:col>
      <xdr:colOff>558801</xdr:colOff>
      <xdr:row>0</xdr:row>
      <xdr:rowOff>101600</xdr:rowOff>
    </xdr:from>
    <xdr:to>
      <xdr:col>5</xdr:col>
      <xdr:colOff>2016126</xdr:colOff>
      <xdr:row>2</xdr:row>
      <xdr:rowOff>92075</xdr:rowOff>
    </xdr:to>
    <xdr:sp macro="" textlink="">
      <xdr:nvSpPr>
        <xdr:cNvPr id="10" name="Rectangle: Rounded Corners 9">
          <a:hlinkClick xmlns:r="http://schemas.openxmlformats.org/officeDocument/2006/relationships" r:id="rId7"/>
          <a:extLst>
            <a:ext uri="{FF2B5EF4-FFF2-40B4-BE49-F238E27FC236}">
              <a16:creationId xmlns:a16="http://schemas.microsoft.com/office/drawing/2014/main" id="{FAE3BACF-3072-4068-8EFF-BCDECC3B31AC}"/>
            </a:ext>
          </a:extLst>
        </xdr:cNvPr>
        <xdr:cNvSpPr/>
      </xdr:nvSpPr>
      <xdr:spPr>
        <a:xfrm>
          <a:off x="7435851" y="101600"/>
          <a:ext cx="1457325" cy="371475"/>
        </a:xfrm>
        <a:prstGeom prst="roundRect">
          <a:avLst>
            <a:gd name="adj" fmla="val 50000"/>
          </a:avLst>
        </a:prstGeom>
        <a:solidFill>
          <a:srgbClr val="A19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b="1">
              <a:solidFill>
                <a:schemeClr val="bg1"/>
              </a:solidFill>
              <a:latin typeface="Arial" panose="020B0604020202020204" pitchFamily="34" charset="0"/>
              <a:cs typeface="Arial" panose="020B0604020202020204" pitchFamily="34" charset="0"/>
            </a:rPr>
            <a:t>Theme 4</a:t>
          </a:r>
        </a:p>
      </xdr:txBody>
    </xdr:sp>
    <xdr:clientData/>
  </xdr:twoCellAnchor>
  <xdr:twoCellAnchor>
    <xdr:from>
      <xdr:col>5</xdr:col>
      <xdr:colOff>2092326</xdr:colOff>
      <xdr:row>0</xdr:row>
      <xdr:rowOff>107950</xdr:rowOff>
    </xdr:from>
    <xdr:to>
      <xdr:col>5</xdr:col>
      <xdr:colOff>3549651</xdr:colOff>
      <xdr:row>2</xdr:row>
      <xdr:rowOff>98425</xdr:rowOff>
    </xdr:to>
    <xdr:sp macro="" textlink="">
      <xdr:nvSpPr>
        <xdr:cNvPr id="11" name="Rectangle: Rounded Corners 10">
          <a:hlinkClick xmlns:r="http://schemas.openxmlformats.org/officeDocument/2006/relationships" r:id="rId8"/>
          <a:extLst>
            <a:ext uri="{FF2B5EF4-FFF2-40B4-BE49-F238E27FC236}">
              <a16:creationId xmlns:a16="http://schemas.microsoft.com/office/drawing/2014/main" id="{331D13B2-7240-4777-94D8-2861363BD643}"/>
            </a:ext>
          </a:extLst>
        </xdr:cNvPr>
        <xdr:cNvSpPr/>
      </xdr:nvSpPr>
      <xdr:spPr>
        <a:xfrm>
          <a:off x="8969376" y="107950"/>
          <a:ext cx="1457325" cy="371475"/>
        </a:xfrm>
        <a:prstGeom prst="roundRect">
          <a:avLst>
            <a:gd name="adj" fmla="val 50000"/>
          </a:avLst>
        </a:prstGeom>
        <a:solidFill>
          <a:srgbClr val="5CBFC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b="1">
              <a:solidFill>
                <a:schemeClr val="bg1"/>
              </a:solidFill>
              <a:latin typeface="Arial" panose="020B0604020202020204" pitchFamily="34" charset="0"/>
              <a:cs typeface="Arial" panose="020B0604020202020204" pitchFamily="34" charset="0"/>
            </a:rPr>
            <a:t>Theme 5</a:t>
          </a:r>
        </a:p>
      </xdr:txBody>
    </xdr:sp>
    <xdr:clientData/>
  </xdr:twoCellAnchor>
  <xdr:twoCellAnchor>
    <xdr:from>
      <xdr:col>5</xdr:col>
      <xdr:colOff>3625850</xdr:colOff>
      <xdr:row>0</xdr:row>
      <xdr:rowOff>101600</xdr:rowOff>
    </xdr:from>
    <xdr:to>
      <xdr:col>7</xdr:col>
      <xdr:colOff>879475</xdr:colOff>
      <xdr:row>2</xdr:row>
      <xdr:rowOff>92075</xdr:rowOff>
    </xdr:to>
    <xdr:sp macro="" textlink="">
      <xdr:nvSpPr>
        <xdr:cNvPr id="12" name="Rectangle: Rounded Corners 11">
          <a:hlinkClick xmlns:r="http://schemas.openxmlformats.org/officeDocument/2006/relationships" r:id="rId9"/>
          <a:extLst>
            <a:ext uri="{FF2B5EF4-FFF2-40B4-BE49-F238E27FC236}">
              <a16:creationId xmlns:a16="http://schemas.microsoft.com/office/drawing/2014/main" id="{2B94D96D-07B7-48EF-95DC-7FD123B07664}"/>
            </a:ext>
          </a:extLst>
        </xdr:cNvPr>
        <xdr:cNvSpPr/>
      </xdr:nvSpPr>
      <xdr:spPr>
        <a:xfrm>
          <a:off x="10502900" y="101600"/>
          <a:ext cx="1454150" cy="371475"/>
        </a:xfrm>
        <a:prstGeom prst="roundRect">
          <a:avLst>
            <a:gd name="adj" fmla="val 50000"/>
          </a:avLst>
        </a:prstGeom>
        <a:solidFill>
          <a:srgbClr val="0036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b="1">
              <a:solidFill>
                <a:schemeClr val="bg1"/>
              </a:solidFill>
              <a:latin typeface="Arial" panose="020B0604020202020204" pitchFamily="34" charset="0"/>
              <a:cs typeface="Arial" panose="020B0604020202020204" pitchFamily="34" charset="0"/>
            </a:rPr>
            <a:t>Summary</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14</xdr:row>
      <xdr:rowOff>0</xdr:rowOff>
    </xdr:from>
    <xdr:to>
      <xdr:col>10</xdr:col>
      <xdr:colOff>600076</xdr:colOff>
      <xdr:row>37</xdr:row>
      <xdr:rowOff>161926</xdr:rowOff>
    </xdr:to>
    <xdr:graphicFrame macro="">
      <xdr:nvGraphicFramePr>
        <xdr:cNvPr id="2" name="Chart 1">
          <a:extLst>
            <a:ext uri="{FF2B5EF4-FFF2-40B4-BE49-F238E27FC236}">
              <a16:creationId xmlns:a16="http://schemas.microsoft.com/office/drawing/2014/main" id="{51BEE166-4740-4C1B-88C5-D5FBC731AF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15</xdr:col>
      <xdr:colOff>394448</xdr:colOff>
      <xdr:row>3</xdr:row>
      <xdr:rowOff>104775</xdr:rowOff>
    </xdr:from>
    <xdr:to>
      <xdr:col>22</xdr:col>
      <xdr:colOff>65401</xdr:colOff>
      <xdr:row>7</xdr:row>
      <xdr:rowOff>161925</xdr:rowOff>
    </xdr:to>
    <xdr:pic>
      <xdr:nvPicPr>
        <xdr:cNvPr id="5" name="Picture 4">
          <a:extLst>
            <a:ext uri="{FF2B5EF4-FFF2-40B4-BE49-F238E27FC236}">
              <a16:creationId xmlns:a16="http://schemas.microsoft.com/office/drawing/2014/main" id="{305785AC-7BE7-4A17-A8C0-919FC6594FED}"/>
            </a:ext>
          </a:extLst>
        </xdr:cNvPr>
        <xdr:cNvPicPr>
          <a:picLocks noChangeAspect="1"/>
        </xdr:cNvPicPr>
      </xdr:nvPicPr>
      <xdr:blipFill>
        <a:blip xmlns:r="http://schemas.openxmlformats.org/officeDocument/2006/relationships" r:embed="rId2"/>
        <a:stretch>
          <a:fillRect/>
        </a:stretch>
      </xdr:blipFill>
      <xdr:spPr>
        <a:xfrm>
          <a:off x="9186023" y="104775"/>
          <a:ext cx="3938153" cy="819150"/>
        </a:xfrm>
        <a:prstGeom prst="rect">
          <a:avLst/>
        </a:prstGeom>
      </xdr:spPr>
    </xdr:pic>
    <xdr:clientData/>
  </xdr:twoCellAnchor>
  <xdr:twoCellAnchor>
    <xdr:from>
      <xdr:col>12</xdr:col>
      <xdr:colOff>9524</xdr:colOff>
      <xdr:row>14</xdr:row>
      <xdr:rowOff>9525</xdr:rowOff>
    </xdr:from>
    <xdr:to>
      <xdr:col>21</xdr:col>
      <xdr:colOff>590549</xdr:colOff>
      <xdr:row>37</xdr:row>
      <xdr:rowOff>161925</xdr:rowOff>
    </xdr:to>
    <xdr:graphicFrame macro="">
      <xdr:nvGraphicFramePr>
        <xdr:cNvPr id="6" name="Chart 5">
          <a:extLst>
            <a:ext uri="{FF2B5EF4-FFF2-40B4-BE49-F238E27FC236}">
              <a16:creationId xmlns:a16="http://schemas.microsoft.com/office/drawing/2014/main" id="{2B213DF0-E5F1-438C-B70D-B09FA8895A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9525</xdr:colOff>
      <xdr:row>39</xdr:row>
      <xdr:rowOff>9525</xdr:rowOff>
    </xdr:from>
    <xdr:to>
      <xdr:col>11</xdr:col>
      <xdr:colOff>1</xdr:colOff>
      <xdr:row>66</xdr:row>
      <xdr:rowOff>171451</xdr:rowOff>
    </xdr:to>
    <xdr:graphicFrame macro="">
      <xdr:nvGraphicFramePr>
        <xdr:cNvPr id="8" name="Chart 7">
          <a:extLst>
            <a:ext uri="{FF2B5EF4-FFF2-40B4-BE49-F238E27FC236}">
              <a16:creationId xmlns:a16="http://schemas.microsoft.com/office/drawing/2014/main" id="{B121257E-F34A-4546-8A40-A86D151C14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0</xdr:colOff>
      <xdr:row>39</xdr:row>
      <xdr:rowOff>9525</xdr:rowOff>
    </xdr:from>
    <xdr:to>
      <xdr:col>21</xdr:col>
      <xdr:colOff>600076</xdr:colOff>
      <xdr:row>66</xdr:row>
      <xdr:rowOff>171451</xdr:rowOff>
    </xdr:to>
    <xdr:graphicFrame macro="">
      <xdr:nvGraphicFramePr>
        <xdr:cNvPr id="9" name="Chart 8">
          <a:extLst>
            <a:ext uri="{FF2B5EF4-FFF2-40B4-BE49-F238E27FC236}">
              <a16:creationId xmlns:a16="http://schemas.microsoft.com/office/drawing/2014/main" id="{AF2B3F37-BAD6-4B55-8A63-B7F14D3846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600075</xdr:colOff>
      <xdr:row>68</xdr:row>
      <xdr:rowOff>19050</xdr:rowOff>
    </xdr:from>
    <xdr:to>
      <xdr:col>10</xdr:col>
      <xdr:colOff>590551</xdr:colOff>
      <xdr:row>95</xdr:row>
      <xdr:rowOff>180976</xdr:rowOff>
    </xdr:to>
    <xdr:graphicFrame macro="">
      <xdr:nvGraphicFramePr>
        <xdr:cNvPr id="10" name="Chart 9">
          <a:extLst>
            <a:ext uri="{FF2B5EF4-FFF2-40B4-BE49-F238E27FC236}">
              <a16:creationId xmlns:a16="http://schemas.microsoft.com/office/drawing/2014/main" id="{3A43B322-FAD7-43E3-A134-3FAF4FC1E7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28575</xdr:colOff>
      <xdr:row>68</xdr:row>
      <xdr:rowOff>19050</xdr:rowOff>
    </xdr:from>
    <xdr:to>
      <xdr:col>22</xdr:col>
      <xdr:colOff>19051</xdr:colOff>
      <xdr:row>95</xdr:row>
      <xdr:rowOff>180976</xdr:rowOff>
    </xdr:to>
    <xdr:graphicFrame macro="">
      <xdr:nvGraphicFramePr>
        <xdr:cNvPr id="11" name="Chart 10">
          <a:extLst>
            <a:ext uri="{FF2B5EF4-FFF2-40B4-BE49-F238E27FC236}">
              <a16:creationId xmlns:a16="http://schemas.microsoft.com/office/drawing/2014/main" id="{3B58FC29-EC48-4E5E-90C5-B9715B944B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600075</xdr:colOff>
      <xdr:row>97</xdr:row>
      <xdr:rowOff>9525</xdr:rowOff>
    </xdr:from>
    <xdr:to>
      <xdr:col>10</xdr:col>
      <xdr:colOff>590551</xdr:colOff>
      <xdr:row>124</xdr:row>
      <xdr:rowOff>171451</xdr:rowOff>
    </xdr:to>
    <xdr:graphicFrame macro="">
      <xdr:nvGraphicFramePr>
        <xdr:cNvPr id="12" name="Chart 11">
          <a:extLst>
            <a:ext uri="{FF2B5EF4-FFF2-40B4-BE49-F238E27FC236}">
              <a16:creationId xmlns:a16="http://schemas.microsoft.com/office/drawing/2014/main" id="{FA2436F5-6754-45F0-BF06-DF0BB228F0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247650</xdr:colOff>
      <xdr:row>97</xdr:row>
      <xdr:rowOff>9525</xdr:rowOff>
    </xdr:from>
    <xdr:to>
      <xdr:col>21</xdr:col>
      <xdr:colOff>590551</xdr:colOff>
      <xdr:row>124</xdr:row>
      <xdr:rowOff>171451</xdr:rowOff>
    </xdr:to>
    <xdr:graphicFrame macro="">
      <xdr:nvGraphicFramePr>
        <xdr:cNvPr id="13" name="Chart 12">
          <a:extLst>
            <a:ext uri="{FF2B5EF4-FFF2-40B4-BE49-F238E27FC236}">
              <a16:creationId xmlns:a16="http://schemas.microsoft.com/office/drawing/2014/main" id="{FD1B5AD6-6A40-442E-A64A-38B46D0669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9525</xdr:colOff>
      <xdr:row>126</xdr:row>
      <xdr:rowOff>0</xdr:rowOff>
    </xdr:from>
    <xdr:to>
      <xdr:col>11</xdr:col>
      <xdr:colOff>1</xdr:colOff>
      <xdr:row>153</xdr:row>
      <xdr:rowOff>161926</xdr:rowOff>
    </xdr:to>
    <xdr:graphicFrame macro="">
      <xdr:nvGraphicFramePr>
        <xdr:cNvPr id="14" name="Chart 13">
          <a:extLst>
            <a:ext uri="{FF2B5EF4-FFF2-40B4-BE49-F238E27FC236}">
              <a16:creationId xmlns:a16="http://schemas.microsoft.com/office/drawing/2014/main" id="{4A832D9E-0C4B-449C-9A6E-F05B188936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0</xdr:colOff>
      <xdr:row>125</xdr:row>
      <xdr:rowOff>180975</xdr:rowOff>
    </xdr:from>
    <xdr:to>
      <xdr:col>21</xdr:col>
      <xdr:colOff>600076</xdr:colOff>
      <xdr:row>153</xdr:row>
      <xdr:rowOff>152401</xdr:rowOff>
    </xdr:to>
    <xdr:graphicFrame macro="">
      <xdr:nvGraphicFramePr>
        <xdr:cNvPr id="15" name="Chart 14">
          <a:extLst>
            <a:ext uri="{FF2B5EF4-FFF2-40B4-BE49-F238E27FC236}">
              <a16:creationId xmlns:a16="http://schemas.microsoft.com/office/drawing/2014/main" id="{C1802D09-05B0-4D39-94CE-5A85350952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9525</xdr:colOff>
      <xdr:row>0</xdr:row>
      <xdr:rowOff>123825</xdr:rowOff>
    </xdr:from>
    <xdr:to>
      <xdr:col>4</xdr:col>
      <xdr:colOff>247650</xdr:colOff>
      <xdr:row>2</xdr:row>
      <xdr:rowOff>104775</xdr:rowOff>
    </xdr:to>
    <xdr:sp macro="" textlink="">
      <xdr:nvSpPr>
        <xdr:cNvPr id="23" name="Rectangle: Rounded Corners 22">
          <a:hlinkClick xmlns:r="http://schemas.openxmlformats.org/officeDocument/2006/relationships" r:id="rId12"/>
          <a:extLst>
            <a:ext uri="{FF2B5EF4-FFF2-40B4-BE49-F238E27FC236}">
              <a16:creationId xmlns:a16="http://schemas.microsoft.com/office/drawing/2014/main" id="{0CBEB7CD-D9EF-40EE-B94B-425AC327C4F7}"/>
            </a:ext>
          </a:extLst>
        </xdr:cNvPr>
        <xdr:cNvSpPr/>
      </xdr:nvSpPr>
      <xdr:spPr>
        <a:xfrm>
          <a:off x="1228725" y="123825"/>
          <a:ext cx="1457325" cy="371475"/>
        </a:xfrm>
        <a:prstGeom prst="roundRect">
          <a:avLst>
            <a:gd name="adj" fmla="val 50000"/>
          </a:avLst>
        </a:prstGeom>
        <a:solidFill>
          <a:srgbClr val="00D1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b="1">
              <a:solidFill>
                <a:schemeClr val="bg1"/>
              </a:solidFill>
              <a:latin typeface="Arial" panose="020B0604020202020204" pitchFamily="34" charset="0"/>
              <a:cs typeface="Arial" panose="020B0604020202020204" pitchFamily="34" charset="0"/>
            </a:rPr>
            <a:t>Home</a:t>
          </a:r>
        </a:p>
      </xdr:txBody>
    </xdr:sp>
    <xdr:clientData/>
  </xdr:twoCellAnchor>
  <xdr:twoCellAnchor>
    <xdr:from>
      <xdr:col>4</xdr:col>
      <xdr:colOff>304801</xdr:colOff>
      <xdr:row>0</xdr:row>
      <xdr:rowOff>123825</xdr:rowOff>
    </xdr:from>
    <xdr:to>
      <xdr:col>6</xdr:col>
      <xdr:colOff>542926</xdr:colOff>
      <xdr:row>2</xdr:row>
      <xdr:rowOff>104775</xdr:rowOff>
    </xdr:to>
    <xdr:sp macro="" textlink="">
      <xdr:nvSpPr>
        <xdr:cNvPr id="24" name="Rectangle: Rounded Corners 23">
          <a:hlinkClick xmlns:r="http://schemas.openxmlformats.org/officeDocument/2006/relationships" r:id="rId13"/>
          <a:extLst>
            <a:ext uri="{FF2B5EF4-FFF2-40B4-BE49-F238E27FC236}">
              <a16:creationId xmlns:a16="http://schemas.microsoft.com/office/drawing/2014/main" id="{5DE56C8A-8E61-4069-95FB-BC6BD620D819}"/>
            </a:ext>
          </a:extLst>
        </xdr:cNvPr>
        <xdr:cNvSpPr/>
      </xdr:nvSpPr>
      <xdr:spPr>
        <a:xfrm>
          <a:off x="2743201" y="123825"/>
          <a:ext cx="1457325" cy="371475"/>
        </a:xfrm>
        <a:prstGeom prst="roundRect">
          <a:avLst>
            <a:gd name="adj" fmla="val 50000"/>
          </a:avLst>
        </a:prstGeom>
        <a:solidFill>
          <a:srgbClr val="FF9B9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b="1">
              <a:solidFill>
                <a:schemeClr val="bg1"/>
              </a:solidFill>
              <a:latin typeface="Arial" panose="020B0604020202020204" pitchFamily="34" charset="0"/>
              <a:cs typeface="Arial" panose="020B0604020202020204" pitchFamily="34" charset="0"/>
            </a:rPr>
            <a:t>Theme 1</a:t>
          </a:r>
        </a:p>
      </xdr:txBody>
    </xdr:sp>
    <xdr:clientData/>
  </xdr:twoCellAnchor>
  <xdr:twoCellAnchor>
    <xdr:from>
      <xdr:col>7</xdr:col>
      <xdr:colOff>9526</xdr:colOff>
      <xdr:row>0</xdr:row>
      <xdr:rowOff>130175</xdr:rowOff>
    </xdr:from>
    <xdr:to>
      <xdr:col>9</xdr:col>
      <xdr:colOff>247651</xdr:colOff>
      <xdr:row>2</xdr:row>
      <xdr:rowOff>111125</xdr:rowOff>
    </xdr:to>
    <xdr:sp macro="" textlink="">
      <xdr:nvSpPr>
        <xdr:cNvPr id="25" name="Rectangle: Rounded Corners 24">
          <a:hlinkClick xmlns:r="http://schemas.openxmlformats.org/officeDocument/2006/relationships" r:id="rId14"/>
          <a:extLst>
            <a:ext uri="{FF2B5EF4-FFF2-40B4-BE49-F238E27FC236}">
              <a16:creationId xmlns:a16="http://schemas.microsoft.com/office/drawing/2014/main" id="{FD47E008-0F35-4FF8-8587-75A873AE96C0}"/>
            </a:ext>
          </a:extLst>
        </xdr:cNvPr>
        <xdr:cNvSpPr/>
      </xdr:nvSpPr>
      <xdr:spPr>
        <a:xfrm>
          <a:off x="4276726" y="130175"/>
          <a:ext cx="1457325" cy="371475"/>
        </a:xfrm>
        <a:prstGeom prst="roundRect">
          <a:avLst>
            <a:gd name="adj" fmla="val 50000"/>
          </a:avLst>
        </a:prstGeom>
        <a:solidFill>
          <a:srgbClr val="FF874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b="1">
              <a:solidFill>
                <a:schemeClr val="bg1"/>
              </a:solidFill>
              <a:latin typeface="Arial" panose="020B0604020202020204" pitchFamily="34" charset="0"/>
              <a:cs typeface="Arial" panose="020B0604020202020204" pitchFamily="34" charset="0"/>
            </a:rPr>
            <a:t>Theme 2</a:t>
          </a:r>
        </a:p>
      </xdr:txBody>
    </xdr:sp>
    <xdr:clientData/>
  </xdr:twoCellAnchor>
  <xdr:twoCellAnchor>
    <xdr:from>
      <xdr:col>9</xdr:col>
      <xdr:colOff>339726</xdr:colOff>
      <xdr:row>0</xdr:row>
      <xdr:rowOff>130175</xdr:rowOff>
    </xdr:from>
    <xdr:to>
      <xdr:col>12</xdr:col>
      <xdr:colOff>320676</xdr:colOff>
      <xdr:row>2</xdr:row>
      <xdr:rowOff>111125</xdr:rowOff>
    </xdr:to>
    <xdr:sp macro="" textlink="">
      <xdr:nvSpPr>
        <xdr:cNvPr id="26" name="Rectangle: Rounded Corners 25">
          <a:hlinkClick xmlns:r="http://schemas.openxmlformats.org/officeDocument/2006/relationships" r:id="rId15"/>
          <a:extLst>
            <a:ext uri="{FF2B5EF4-FFF2-40B4-BE49-F238E27FC236}">
              <a16:creationId xmlns:a16="http://schemas.microsoft.com/office/drawing/2014/main" id="{226C3F43-AB66-43A7-866D-D30079904B8B}"/>
            </a:ext>
          </a:extLst>
        </xdr:cNvPr>
        <xdr:cNvSpPr/>
      </xdr:nvSpPr>
      <xdr:spPr>
        <a:xfrm>
          <a:off x="5826126" y="130175"/>
          <a:ext cx="1457325" cy="371475"/>
        </a:xfrm>
        <a:prstGeom prst="roundRect">
          <a:avLst>
            <a:gd name="adj" fmla="val 50000"/>
          </a:avLst>
        </a:prstGeom>
        <a:solidFill>
          <a:srgbClr val="719E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b="1">
              <a:solidFill>
                <a:schemeClr val="bg1"/>
              </a:solidFill>
              <a:latin typeface="Arial" panose="020B0604020202020204" pitchFamily="34" charset="0"/>
              <a:cs typeface="Arial" panose="020B0604020202020204" pitchFamily="34" charset="0"/>
            </a:rPr>
            <a:t>Theme 3</a:t>
          </a:r>
        </a:p>
      </xdr:txBody>
    </xdr:sp>
    <xdr:clientData/>
  </xdr:twoCellAnchor>
  <xdr:twoCellAnchor>
    <xdr:from>
      <xdr:col>12</xdr:col>
      <xdr:colOff>377827</xdr:colOff>
      <xdr:row>0</xdr:row>
      <xdr:rowOff>130175</xdr:rowOff>
    </xdr:from>
    <xdr:to>
      <xdr:col>15</xdr:col>
      <xdr:colOff>6352</xdr:colOff>
      <xdr:row>2</xdr:row>
      <xdr:rowOff>111125</xdr:rowOff>
    </xdr:to>
    <xdr:sp macro="" textlink="">
      <xdr:nvSpPr>
        <xdr:cNvPr id="27" name="Rectangle: Rounded Corners 26">
          <a:hlinkClick xmlns:r="http://schemas.openxmlformats.org/officeDocument/2006/relationships" r:id="rId16"/>
          <a:extLst>
            <a:ext uri="{FF2B5EF4-FFF2-40B4-BE49-F238E27FC236}">
              <a16:creationId xmlns:a16="http://schemas.microsoft.com/office/drawing/2014/main" id="{5B3B409C-B3D0-4BE9-A1E7-F28EA14B4610}"/>
            </a:ext>
          </a:extLst>
        </xdr:cNvPr>
        <xdr:cNvSpPr/>
      </xdr:nvSpPr>
      <xdr:spPr>
        <a:xfrm>
          <a:off x="7340602" y="130175"/>
          <a:ext cx="1457325" cy="371475"/>
        </a:xfrm>
        <a:prstGeom prst="roundRect">
          <a:avLst>
            <a:gd name="adj" fmla="val 50000"/>
          </a:avLst>
        </a:prstGeom>
        <a:solidFill>
          <a:srgbClr val="A19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b="1">
              <a:solidFill>
                <a:schemeClr val="bg1"/>
              </a:solidFill>
              <a:latin typeface="Arial" panose="020B0604020202020204" pitchFamily="34" charset="0"/>
              <a:cs typeface="Arial" panose="020B0604020202020204" pitchFamily="34" charset="0"/>
            </a:rPr>
            <a:t>Theme 4</a:t>
          </a:r>
        </a:p>
      </xdr:txBody>
    </xdr:sp>
    <xdr:clientData/>
  </xdr:twoCellAnchor>
  <xdr:twoCellAnchor>
    <xdr:from>
      <xdr:col>15</xdr:col>
      <xdr:colOff>82552</xdr:colOff>
      <xdr:row>0</xdr:row>
      <xdr:rowOff>136525</xdr:rowOff>
    </xdr:from>
    <xdr:to>
      <xdr:col>17</xdr:col>
      <xdr:colOff>320677</xdr:colOff>
      <xdr:row>2</xdr:row>
      <xdr:rowOff>117475</xdr:rowOff>
    </xdr:to>
    <xdr:sp macro="" textlink="">
      <xdr:nvSpPr>
        <xdr:cNvPr id="28" name="Rectangle: Rounded Corners 27">
          <a:hlinkClick xmlns:r="http://schemas.openxmlformats.org/officeDocument/2006/relationships" r:id="rId17"/>
          <a:extLst>
            <a:ext uri="{FF2B5EF4-FFF2-40B4-BE49-F238E27FC236}">
              <a16:creationId xmlns:a16="http://schemas.microsoft.com/office/drawing/2014/main" id="{3D45B8AE-D20E-42A9-9C52-FCCF4BB720C3}"/>
            </a:ext>
          </a:extLst>
        </xdr:cNvPr>
        <xdr:cNvSpPr/>
      </xdr:nvSpPr>
      <xdr:spPr>
        <a:xfrm>
          <a:off x="8874127" y="136525"/>
          <a:ext cx="1457325" cy="371475"/>
        </a:xfrm>
        <a:prstGeom prst="roundRect">
          <a:avLst>
            <a:gd name="adj" fmla="val 50000"/>
          </a:avLst>
        </a:prstGeom>
        <a:solidFill>
          <a:srgbClr val="5CBFC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b="1">
              <a:solidFill>
                <a:schemeClr val="bg1"/>
              </a:solidFill>
              <a:latin typeface="Arial" panose="020B0604020202020204" pitchFamily="34" charset="0"/>
              <a:cs typeface="Arial" panose="020B0604020202020204" pitchFamily="34" charset="0"/>
            </a:rPr>
            <a:t>Theme 5</a:t>
          </a:r>
        </a:p>
      </xdr:txBody>
    </xdr:sp>
    <xdr:clientData/>
  </xdr:twoCellAnchor>
  <xdr:twoCellAnchor>
    <xdr:from>
      <xdr:col>17</xdr:col>
      <xdr:colOff>396876</xdr:colOff>
      <xdr:row>0</xdr:row>
      <xdr:rowOff>130175</xdr:rowOff>
    </xdr:from>
    <xdr:to>
      <xdr:col>20</xdr:col>
      <xdr:colOff>22226</xdr:colOff>
      <xdr:row>2</xdr:row>
      <xdr:rowOff>111125</xdr:rowOff>
    </xdr:to>
    <xdr:sp macro="" textlink="">
      <xdr:nvSpPr>
        <xdr:cNvPr id="29" name="Rectangle: Rounded Corners 28">
          <a:hlinkClick xmlns:r="http://schemas.openxmlformats.org/officeDocument/2006/relationships" r:id="rId18"/>
          <a:extLst>
            <a:ext uri="{FF2B5EF4-FFF2-40B4-BE49-F238E27FC236}">
              <a16:creationId xmlns:a16="http://schemas.microsoft.com/office/drawing/2014/main" id="{BC87653B-1C89-4399-8280-461AFFADCF11}"/>
            </a:ext>
          </a:extLst>
        </xdr:cNvPr>
        <xdr:cNvSpPr/>
      </xdr:nvSpPr>
      <xdr:spPr>
        <a:xfrm>
          <a:off x="10407651" y="130175"/>
          <a:ext cx="1454150" cy="371475"/>
        </a:xfrm>
        <a:prstGeom prst="roundRect">
          <a:avLst>
            <a:gd name="adj" fmla="val 50000"/>
          </a:avLst>
        </a:prstGeom>
        <a:solidFill>
          <a:srgbClr val="0036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b="1">
              <a:solidFill>
                <a:schemeClr val="bg1"/>
              </a:solidFill>
              <a:latin typeface="Arial" panose="020B0604020202020204" pitchFamily="34" charset="0"/>
              <a:cs typeface="Arial" panose="020B0604020202020204" pitchFamily="34" charset="0"/>
            </a:rPr>
            <a:t>Summary</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0.00835</cdr:x>
      <cdr:y>0.01118</cdr:y>
    </cdr:from>
    <cdr:to>
      <cdr:x>0.56482</cdr:x>
      <cdr:y>0.18244</cdr:y>
    </cdr:to>
    <cdr:pic>
      <cdr:nvPicPr>
        <cdr:cNvPr id="2" name="Picture 1">
          <a:extLst xmlns:a="http://schemas.openxmlformats.org/drawingml/2006/main">
            <a:ext uri="{FF2B5EF4-FFF2-40B4-BE49-F238E27FC236}">
              <a16:creationId xmlns:a16="http://schemas.microsoft.com/office/drawing/2014/main" id="{8F32B90D-28B0-426F-9F7F-33D9D770769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0800" y="50800"/>
          <a:ext cx="3386962" cy="778120"/>
        </a:xfrm>
        <a:prstGeom xmlns:a="http://schemas.openxmlformats.org/drawingml/2006/main" prst="rect">
          <a:avLst/>
        </a:prstGeom>
      </cdr:spPr>
    </cdr:pic>
  </cdr:relSizeAnchor>
</c:userShapes>
</file>

<file path=xl/drawings/drawing9.xml><?xml version="1.0" encoding="utf-8"?>
<c:userShapes xmlns:c="http://schemas.openxmlformats.org/drawingml/2006/chart">
  <cdr:relSizeAnchor xmlns:cdr="http://schemas.openxmlformats.org/drawingml/2006/chartDrawing">
    <cdr:from>
      <cdr:x>0.00837</cdr:x>
      <cdr:y>0.0112</cdr:y>
    </cdr:from>
    <cdr:to>
      <cdr:x>0.56659</cdr:x>
      <cdr:y>0.18283</cdr:y>
    </cdr:to>
    <cdr:pic>
      <cdr:nvPicPr>
        <cdr:cNvPr id="2" name="Picture 1">
          <a:extLst xmlns:a="http://schemas.openxmlformats.org/drawingml/2006/main">
            <a:ext uri="{FF2B5EF4-FFF2-40B4-BE49-F238E27FC236}">
              <a16:creationId xmlns:a16="http://schemas.microsoft.com/office/drawing/2014/main" id="{816E1AC0-9036-4B9B-A8EE-3533ABCA279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0800" y="50800"/>
          <a:ext cx="3386962" cy="778120"/>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829E6-B7A5-4BDC-A825-54098BA1802E}">
  <dimension ref="B5:L62"/>
  <sheetViews>
    <sheetView showGridLines="0" showRowColHeaders="0" tabSelected="1" topLeftCell="A17" zoomScale="150" zoomScaleNormal="150" workbookViewId="0">
      <selection activeCell="B37" sqref="B37:H37"/>
    </sheetView>
  </sheetViews>
  <sheetFormatPr defaultRowHeight="15" x14ac:dyDescent="0.25"/>
  <cols>
    <col min="1" max="1" width="3.7109375" customWidth="1"/>
    <col min="2" max="2" width="9.140625" customWidth="1"/>
  </cols>
  <sheetData>
    <row r="5" spans="2:12" ht="23.25" x14ac:dyDescent="0.35">
      <c r="B5" s="67" t="s">
        <v>136</v>
      </c>
      <c r="C5" s="67"/>
      <c r="D5" s="67"/>
      <c r="E5" s="67"/>
      <c r="F5" s="67"/>
      <c r="G5" s="47"/>
      <c r="H5" s="47"/>
      <c r="I5" s="47"/>
      <c r="J5" s="47"/>
      <c r="K5" s="47"/>
    </row>
    <row r="6" spans="2:12" ht="10.5" customHeight="1" x14ac:dyDescent="0.25"/>
    <row r="7" spans="2:12" ht="15" customHeight="1" x14ac:dyDescent="0.25">
      <c r="B7" s="64" t="s">
        <v>137</v>
      </c>
      <c r="C7" s="64"/>
      <c r="D7" s="64"/>
      <c r="E7" s="64"/>
      <c r="F7" s="64"/>
      <c r="G7" s="64"/>
      <c r="H7" s="46"/>
      <c r="I7" s="46"/>
      <c r="J7" s="46"/>
      <c r="K7" s="46"/>
      <c r="L7" s="46"/>
    </row>
    <row r="8" spans="2:12" ht="15" customHeight="1" x14ac:dyDescent="0.25">
      <c r="B8" s="64"/>
      <c r="C8" s="64"/>
      <c r="D8" s="64"/>
      <c r="E8" s="64"/>
      <c r="F8" s="64"/>
      <c r="G8" s="64"/>
      <c r="H8" s="46"/>
      <c r="I8" s="46"/>
      <c r="J8" s="46"/>
      <c r="K8" s="46"/>
      <c r="L8" s="46"/>
    </row>
    <row r="9" spans="2:12" ht="15" customHeight="1" x14ac:dyDescent="0.25">
      <c r="B9" s="64"/>
      <c r="C9" s="64"/>
      <c r="D9" s="64"/>
      <c r="E9" s="64"/>
      <c r="F9" s="64"/>
      <c r="G9" s="64"/>
      <c r="H9" s="46"/>
      <c r="I9" s="46"/>
      <c r="J9" s="46"/>
      <c r="K9" s="46"/>
      <c r="L9" s="46"/>
    </row>
    <row r="10" spans="2:12" ht="15" customHeight="1" x14ac:dyDescent="0.25">
      <c r="B10" s="64"/>
      <c r="C10" s="64"/>
      <c r="D10" s="64"/>
      <c r="E10" s="64"/>
      <c r="F10" s="64"/>
      <c r="G10" s="64"/>
      <c r="H10" s="46"/>
      <c r="I10" s="46"/>
      <c r="J10" s="46"/>
      <c r="K10" s="46"/>
      <c r="L10" s="46"/>
    </row>
    <row r="11" spans="2:12" ht="15" customHeight="1" x14ac:dyDescent="0.25">
      <c r="B11" s="64"/>
      <c r="C11" s="64"/>
      <c r="D11" s="64"/>
      <c r="E11" s="64"/>
      <c r="F11" s="64"/>
      <c r="G11" s="64"/>
      <c r="H11" s="46"/>
      <c r="I11" s="46"/>
      <c r="J11" s="46"/>
      <c r="K11" s="46"/>
      <c r="L11" s="46"/>
    </row>
    <row r="12" spans="2:12" ht="15" customHeight="1" x14ac:dyDescent="0.25">
      <c r="B12" s="64"/>
      <c r="C12" s="64"/>
      <c r="D12" s="64"/>
      <c r="E12" s="64"/>
      <c r="F12" s="64"/>
      <c r="G12" s="64"/>
      <c r="H12" s="46"/>
      <c r="I12" s="46"/>
      <c r="J12" s="46"/>
      <c r="K12" s="46"/>
      <c r="L12" s="46"/>
    </row>
    <row r="13" spans="2:12" ht="15" customHeight="1" x14ac:dyDescent="0.25">
      <c r="B13" s="64"/>
      <c r="C13" s="64"/>
      <c r="D13" s="64"/>
      <c r="E13" s="64"/>
      <c r="F13" s="64"/>
      <c r="G13" s="64"/>
      <c r="H13" s="46"/>
      <c r="I13" s="46"/>
      <c r="J13" s="46"/>
      <c r="K13" s="46"/>
      <c r="L13" s="46"/>
    </row>
    <row r="14" spans="2:12" ht="15" customHeight="1" x14ac:dyDescent="0.25">
      <c r="B14" s="48"/>
      <c r="C14" s="48"/>
      <c r="D14" s="48"/>
      <c r="E14" s="48"/>
      <c r="F14" s="48"/>
      <c r="G14" s="48"/>
      <c r="H14" s="46"/>
      <c r="I14" s="46"/>
      <c r="J14" s="46"/>
      <c r="K14" s="46"/>
      <c r="L14" s="46"/>
    </row>
    <row r="15" spans="2:12" ht="15" customHeight="1" x14ac:dyDescent="0.25">
      <c r="B15" s="63" t="s">
        <v>138</v>
      </c>
      <c r="C15" s="63"/>
      <c r="D15" s="63"/>
      <c r="E15" s="63"/>
      <c r="F15" s="63"/>
      <c r="G15" s="63"/>
      <c r="H15" s="46"/>
      <c r="I15" s="46"/>
      <c r="J15" s="46"/>
      <c r="K15" s="46"/>
      <c r="L15" s="46"/>
    </row>
    <row r="16" spans="2:12" x14ac:dyDescent="0.25">
      <c r="B16" s="64"/>
      <c r="C16" s="64"/>
      <c r="D16" s="64"/>
      <c r="E16" s="64"/>
      <c r="F16" s="64"/>
      <c r="G16" s="64"/>
      <c r="H16" s="46"/>
      <c r="I16" s="46"/>
      <c r="J16" s="46"/>
      <c r="K16" s="46"/>
      <c r="L16" s="46"/>
    </row>
    <row r="17" spans="2:12" x14ac:dyDescent="0.25">
      <c r="B17" s="46"/>
      <c r="C17" s="46"/>
      <c r="D17" s="46"/>
      <c r="E17" s="46"/>
      <c r="F17" s="46"/>
      <c r="G17" s="46"/>
      <c r="H17" s="46"/>
      <c r="I17" s="46"/>
      <c r="J17" s="46"/>
      <c r="K17" s="46"/>
      <c r="L17" s="46"/>
    </row>
    <row r="18" spans="2:12" x14ac:dyDescent="0.25">
      <c r="B18" s="46"/>
      <c r="C18" s="46"/>
      <c r="D18" s="46"/>
      <c r="E18" s="46"/>
      <c r="F18" s="46"/>
      <c r="G18" s="46"/>
      <c r="H18" s="46"/>
      <c r="I18" s="46"/>
      <c r="J18" s="46"/>
      <c r="K18" s="46"/>
      <c r="L18" s="46"/>
    </row>
    <row r="19" spans="2:12" x14ac:dyDescent="0.25">
      <c r="B19" s="46"/>
      <c r="C19" s="46"/>
      <c r="D19" s="46"/>
      <c r="E19" s="46"/>
      <c r="F19" s="46"/>
      <c r="G19" s="46"/>
      <c r="H19" s="46"/>
      <c r="I19" s="46"/>
      <c r="J19" s="46"/>
      <c r="K19" s="46"/>
      <c r="L19" s="46"/>
    </row>
    <row r="20" spans="2:12" x14ac:dyDescent="0.25">
      <c r="B20" s="46"/>
      <c r="C20" s="46"/>
      <c r="D20" s="46"/>
      <c r="E20" s="46"/>
      <c r="F20" s="46"/>
      <c r="G20" s="46"/>
      <c r="H20" s="46"/>
      <c r="I20" s="46"/>
      <c r="J20" s="46"/>
      <c r="K20" s="46"/>
      <c r="L20" s="46"/>
    </row>
    <row r="21" spans="2:12" x14ac:dyDescent="0.25">
      <c r="B21" s="46"/>
      <c r="C21" s="46"/>
      <c r="D21" s="46"/>
      <c r="E21" s="46"/>
      <c r="F21" s="46"/>
      <c r="G21" s="46"/>
      <c r="H21" s="46"/>
      <c r="I21" s="46"/>
      <c r="J21" s="46"/>
      <c r="K21" s="46"/>
      <c r="L21" s="46"/>
    </row>
    <row r="22" spans="2:12" x14ac:dyDescent="0.25">
      <c r="B22" s="46"/>
      <c r="C22" s="46"/>
      <c r="D22" s="46"/>
      <c r="E22" s="46"/>
      <c r="F22" s="46"/>
      <c r="G22" s="46"/>
      <c r="H22" s="46"/>
      <c r="I22" s="46"/>
      <c r="J22" s="46"/>
      <c r="K22" s="46"/>
      <c r="L22" s="46"/>
    </row>
    <row r="23" spans="2:12" x14ac:dyDescent="0.25">
      <c r="B23" s="46"/>
      <c r="C23" s="46"/>
      <c r="D23" s="46"/>
      <c r="E23" s="46"/>
      <c r="F23" s="46"/>
      <c r="G23" s="46"/>
      <c r="H23" s="46"/>
      <c r="I23" s="46"/>
      <c r="J23" s="46"/>
      <c r="K23" s="46"/>
      <c r="L23" s="46"/>
    </row>
    <row r="24" spans="2:12" x14ac:dyDescent="0.25">
      <c r="B24" s="46"/>
      <c r="C24" s="46"/>
      <c r="D24" s="46"/>
      <c r="E24" s="46"/>
      <c r="F24" s="46"/>
      <c r="G24" s="46"/>
      <c r="H24" s="46"/>
      <c r="I24" s="46"/>
      <c r="J24" s="46"/>
      <c r="K24" s="46"/>
      <c r="L24" s="46"/>
    </row>
    <row r="25" spans="2:12" x14ac:dyDescent="0.25">
      <c r="B25" s="46"/>
      <c r="C25" s="46"/>
      <c r="D25" s="46"/>
      <c r="E25" s="46"/>
      <c r="F25" s="46"/>
      <c r="G25" s="46"/>
      <c r="H25" s="46"/>
      <c r="I25" s="46"/>
      <c r="J25" s="46"/>
      <c r="K25" s="46"/>
      <c r="L25" s="46"/>
    </row>
    <row r="26" spans="2:12" x14ac:dyDescent="0.25">
      <c r="B26" s="46"/>
      <c r="C26" s="46"/>
      <c r="D26" s="46"/>
      <c r="E26" s="46"/>
      <c r="F26" s="46"/>
      <c r="G26" s="46"/>
      <c r="H26" s="46"/>
      <c r="I26" s="46"/>
      <c r="J26" s="46"/>
      <c r="K26" s="46"/>
      <c r="L26" s="46"/>
    </row>
    <row r="27" spans="2:12" x14ac:dyDescent="0.25">
      <c r="B27" s="46"/>
      <c r="C27" s="46"/>
      <c r="D27" s="46"/>
      <c r="E27" s="46"/>
      <c r="F27" s="46"/>
      <c r="G27" s="46"/>
      <c r="H27" s="46"/>
      <c r="I27" s="46"/>
      <c r="J27" s="46"/>
      <c r="K27" s="46"/>
      <c r="L27" s="46"/>
    </row>
    <row r="28" spans="2:12" x14ac:dyDescent="0.25">
      <c r="B28" s="46"/>
      <c r="C28" s="46"/>
      <c r="D28" s="46"/>
      <c r="E28" s="46"/>
      <c r="F28" s="46"/>
      <c r="G28" s="46"/>
      <c r="H28" s="46"/>
      <c r="I28" s="46"/>
      <c r="J28" s="46"/>
      <c r="K28" s="46"/>
      <c r="L28" s="46"/>
    </row>
    <row r="29" spans="2:12" x14ac:dyDescent="0.25">
      <c r="B29" s="46"/>
      <c r="C29" s="46"/>
      <c r="D29" s="46"/>
      <c r="E29" s="46"/>
      <c r="F29" s="46"/>
      <c r="G29" s="46"/>
      <c r="H29" s="46"/>
      <c r="I29" s="46"/>
      <c r="J29" s="46"/>
      <c r="K29" s="46"/>
      <c r="L29" s="46"/>
    </row>
    <row r="30" spans="2:12" x14ac:dyDescent="0.25">
      <c r="B30" s="46"/>
      <c r="C30" s="46"/>
      <c r="D30" s="46"/>
      <c r="E30" s="46"/>
      <c r="F30" s="46"/>
      <c r="G30" s="46"/>
      <c r="H30" s="46"/>
      <c r="I30" s="46"/>
      <c r="J30" s="46"/>
      <c r="K30" s="46"/>
      <c r="L30" s="46"/>
    </row>
    <row r="31" spans="2:12" x14ac:dyDescent="0.25">
      <c r="B31" s="50"/>
      <c r="C31" s="50"/>
      <c r="D31" s="50"/>
      <c r="E31" s="50"/>
      <c r="F31" s="50"/>
      <c r="G31" s="50"/>
      <c r="H31" s="46"/>
      <c r="I31" s="46"/>
      <c r="J31" s="46"/>
      <c r="K31" s="46"/>
      <c r="L31" s="46"/>
    </row>
    <row r="32" spans="2:12" ht="15" customHeight="1" x14ac:dyDescent="0.25">
      <c r="B32" s="65" t="s">
        <v>178</v>
      </c>
      <c r="C32" s="65"/>
      <c r="D32" s="65"/>
      <c r="E32" s="65"/>
      <c r="F32" s="65"/>
      <c r="G32" s="65"/>
      <c r="H32" s="65"/>
      <c r="I32" s="65"/>
      <c r="J32" s="65"/>
      <c r="K32" s="65"/>
      <c r="L32" s="49"/>
    </row>
    <row r="33" spans="2:12" x14ac:dyDescent="0.25">
      <c r="B33" s="65"/>
      <c r="C33" s="65"/>
      <c r="D33" s="65"/>
      <c r="E33" s="65"/>
      <c r="F33" s="65"/>
      <c r="G33" s="65"/>
      <c r="H33" s="65"/>
      <c r="I33" s="65"/>
      <c r="J33" s="65"/>
      <c r="K33" s="65"/>
      <c r="L33" s="49"/>
    </row>
    <row r="34" spans="2:12" x14ac:dyDescent="0.25">
      <c r="B34" s="65"/>
      <c r="C34" s="65"/>
      <c r="D34" s="65"/>
      <c r="E34" s="65"/>
      <c r="F34" s="65"/>
      <c r="G34" s="65"/>
      <c r="H34" s="65"/>
      <c r="I34" s="65"/>
      <c r="J34" s="65"/>
      <c r="K34" s="65"/>
      <c r="L34" s="49"/>
    </row>
    <row r="35" spans="2:12" ht="17.25" customHeight="1" x14ac:dyDescent="0.25">
      <c r="B35" s="65"/>
      <c r="C35" s="65"/>
      <c r="D35" s="65"/>
      <c r="E35" s="65"/>
      <c r="F35" s="65"/>
      <c r="G35" s="65"/>
      <c r="H35" s="65"/>
      <c r="I35" s="65"/>
      <c r="J35" s="65"/>
      <c r="K35" s="65"/>
      <c r="L35" s="49"/>
    </row>
    <row r="36" spans="2:12" x14ac:dyDescent="0.25">
      <c r="B36" s="49"/>
      <c r="C36" s="49"/>
      <c r="D36" s="49"/>
      <c r="E36" s="49"/>
      <c r="F36" s="49"/>
      <c r="G36" s="49"/>
      <c r="H36" s="49"/>
      <c r="I36" s="49"/>
      <c r="J36" s="49"/>
      <c r="K36" s="49"/>
      <c r="L36" s="49"/>
    </row>
    <row r="37" spans="2:12" ht="15.75" x14ac:dyDescent="0.25">
      <c r="B37" s="66" t="s">
        <v>142</v>
      </c>
      <c r="C37" s="66"/>
      <c r="D37" s="66"/>
      <c r="E37" s="66"/>
      <c r="F37" s="66"/>
      <c r="G37" s="66"/>
      <c r="H37" s="66"/>
      <c r="I37" s="49"/>
      <c r="J37" s="49"/>
      <c r="K37" s="49"/>
      <c r="L37" s="49"/>
    </row>
    <row r="38" spans="2:12" ht="4.5" customHeight="1" x14ac:dyDescent="0.25">
      <c r="B38" s="51"/>
      <c r="C38" s="51"/>
      <c r="D38" s="51"/>
      <c r="E38" s="51"/>
      <c r="F38" s="51"/>
      <c r="G38" s="51"/>
      <c r="H38" s="51"/>
      <c r="I38" s="49"/>
      <c r="J38" s="49"/>
      <c r="K38" s="49"/>
      <c r="L38" s="49"/>
    </row>
    <row r="39" spans="2:12" ht="15.75" x14ac:dyDescent="0.25">
      <c r="B39" s="59" t="s">
        <v>179</v>
      </c>
      <c r="C39" s="59"/>
      <c r="D39" s="59"/>
      <c r="E39" s="59"/>
      <c r="F39" s="59"/>
      <c r="G39" s="59"/>
      <c r="H39" s="59"/>
    </row>
    <row r="40" spans="2:12" ht="4.5" customHeight="1" x14ac:dyDescent="0.25">
      <c r="B40" s="52"/>
      <c r="C40" s="52"/>
      <c r="D40" s="52"/>
      <c r="E40" s="52"/>
      <c r="F40" s="52"/>
      <c r="G40" s="52"/>
      <c r="H40" s="52"/>
    </row>
    <row r="41" spans="2:12" ht="15.75" x14ac:dyDescent="0.25">
      <c r="B41" s="60" t="s">
        <v>152</v>
      </c>
      <c r="C41" s="60"/>
      <c r="D41" s="60"/>
      <c r="E41" s="60"/>
      <c r="F41" s="60"/>
      <c r="G41" s="60"/>
      <c r="H41" s="60"/>
    </row>
    <row r="42" spans="2:12" ht="4.5" customHeight="1" x14ac:dyDescent="0.25">
      <c r="B42" s="53"/>
      <c r="C42" s="53"/>
      <c r="D42" s="53"/>
      <c r="E42" s="53"/>
      <c r="F42" s="53"/>
      <c r="G42" s="53"/>
      <c r="H42" s="53"/>
    </row>
    <row r="43" spans="2:12" ht="15.75" x14ac:dyDescent="0.25">
      <c r="B43" s="61" t="s">
        <v>153</v>
      </c>
      <c r="C43" s="61"/>
      <c r="D43" s="61"/>
      <c r="E43" s="61"/>
      <c r="F43" s="61"/>
      <c r="G43" s="61"/>
      <c r="H43" s="61"/>
    </row>
    <row r="44" spans="2:12" ht="4.5" customHeight="1" x14ac:dyDescent="0.25">
      <c r="B44" s="54"/>
      <c r="C44" s="54"/>
      <c r="D44" s="54"/>
      <c r="E44" s="54"/>
      <c r="F44" s="54"/>
      <c r="G44" s="54"/>
      <c r="H44" s="54"/>
    </row>
    <row r="45" spans="2:12" ht="15.75" x14ac:dyDescent="0.25">
      <c r="B45" s="62" t="s">
        <v>154</v>
      </c>
      <c r="C45" s="62"/>
      <c r="D45" s="62"/>
      <c r="E45" s="62"/>
      <c r="F45" s="62"/>
      <c r="G45" s="62"/>
      <c r="H45" s="62"/>
    </row>
    <row r="47" spans="2:12" ht="15" customHeight="1" x14ac:dyDescent="0.25">
      <c r="B47" s="58" t="s">
        <v>183</v>
      </c>
      <c r="C47" s="58"/>
      <c r="D47" s="58"/>
      <c r="E47" s="58"/>
      <c r="F47" s="58"/>
      <c r="G47" s="58"/>
      <c r="H47" s="58"/>
      <c r="I47" s="58"/>
      <c r="J47" s="58"/>
      <c r="K47" s="58"/>
    </row>
    <row r="48" spans="2:12" x14ac:dyDescent="0.25">
      <c r="B48" s="58"/>
      <c r="C48" s="58"/>
      <c r="D48" s="58"/>
      <c r="E48" s="58"/>
      <c r="F48" s="58"/>
      <c r="G48" s="58"/>
      <c r="H48" s="58"/>
      <c r="I48" s="58"/>
      <c r="J48" s="58"/>
      <c r="K48" s="58"/>
    </row>
    <row r="49" spans="2:11" x14ac:dyDescent="0.25">
      <c r="B49" s="58"/>
      <c r="C49" s="58"/>
      <c r="D49" s="58"/>
      <c r="E49" s="58"/>
      <c r="F49" s="58"/>
      <c r="G49" s="58"/>
      <c r="H49" s="58"/>
      <c r="I49" s="58"/>
      <c r="J49" s="58"/>
      <c r="K49" s="58"/>
    </row>
    <row r="50" spans="2:11" x14ac:dyDescent="0.25">
      <c r="B50" s="58"/>
      <c r="C50" s="58"/>
      <c r="D50" s="58"/>
      <c r="E50" s="58"/>
      <c r="F50" s="58"/>
      <c r="G50" s="58"/>
      <c r="H50" s="58"/>
      <c r="I50" s="58"/>
      <c r="J50" s="58"/>
      <c r="K50" s="58"/>
    </row>
    <row r="51" spans="2:11" x14ac:dyDescent="0.25">
      <c r="B51" s="58"/>
      <c r="C51" s="58"/>
      <c r="D51" s="58"/>
      <c r="E51" s="58"/>
      <c r="F51" s="58"/>
      <c r="G51" s="58"/>
      <c r="H51" s="58"/>
      <c r="I51" s="58"/>
      <c r="J51" s="58"/>
      <c r="K51" s="58"/>
    </row>
    <row r="52" spans="2:11" x14ac:dyDescent="0.25">
      <c r="B52" s="58"/>
      <c r="C52" s="58"/>
      <c r="D52" s="58"/>
      <c r="E52" s="58"/>
      <c r="F52" s="58"/>
      <c r="G52" s="58"/>
      <c r="H52" s="58"/>
      <c r="I52" s="58"/>
      <c r="J52" s="58"/>
      <c r="K52" s="58"/>
    </row>
    <row r="53" spans="2:11" x14ac:dyDescent="0.25">
      <c r="B53" s="58"/>
      <c r="C53" s="58"/>
      <c r="D53" s="58"/>
      <c r="E53" s="58"/>
      <c r="F53" s="58"/>
      <c r="G53" s="58"/>
      <c r="H53" s="58"/>
      <c r="I53" s="58"/>
      <c r="J53" s="58"/>
      <c r="K53" s="58"/>
    </row>
    <row r="54" spans="2:11" x14ac:dyDescent="0.25">
      <c r="B54" s="58"/>
      <c r="C54" s="58"/>
      <c r="D54" s="58"/>
      <c r="E54" s="58"/>
      <c r="F54" s="58"/>
      <c r="G54" s="58"/>
      <c r="H54" s="58"/>
      <c r="I54" s="58"/>
      <c r="J54" s="58"/>
      <c r="K54" s="58"/>
    </row>
    <row r="55" spans="2:11" x14ac:dyDescent="0.25">
      <c r="B55" s="58"/>
      <c r="C55" s="58"/>
      <c r="D55" s="58"/>
      <c r="E55" s="58"/>
      <c r="F55" s="58"/>
      <c r="G55" s="58"/>
      <c r="H55" s="58"/>
      <c r="I55" s="58"/>
      <c r="J55" s="58"/>
      <c r="K55" s="58"/>
    </row>
    <row r="56" spans="2:11" x14ac:dyDescent="0.25">
      <c r="B56" s="58"/>
      <c r="C56" s="58"/>
      <c r="D56" s="58"/>
      <c r="E56" s="58"/>
      <c r="F56" s="58"/>
      <c r="G56" s="58"/>
      <c r="H56" s="58"/>
      <c r="I56" s="58"/>
      <c r="J56" s="58"/>
      <c r="K56" s="58"/>
    </row>
    <row r="57" spans="2:11" x14ac:dyDescent="0.25">
      <c r="B57" s="58"/>
      <c r="C57" s="58"/>
      <c r="D57" s="58"/>
      <c r="E57" s="58"/>
      <c r="F57" s="58"/>
      <c r="G57" s="58"/>
      <c r="H57" s="58"/>
      <c r="I57" s="58"/>
      <c r="J57" s="58"/>
      <c r="K57" s="58"/>
    </row>
    <row r="58" spans="2:11" x14ac:dyDescent="0.25">
      <c r="B58" s="56" t="s">
        <v>180</v>
      </c>
      <c r="C58" s="56"/>
      <c r="D58" s="56"/>
      <c r="E58" s="56"/>
      <c r="F58" s="56"/>
      <c r="G58" s="56"/>
      <c r="H58" s="56"/>
      <c r="I58" s="56"/>
      <c r="J58" s="56"/>
      <c r="K58" s="56"/>
    </row>
    <row r="59" spans="2:11" ht="10.5" customHeight="1" x14ac:dyDescent="0.25">
      <c r="B59" s="55"/>
      <c r="C59" s="55"/>
      <c r="D59" s="55"/>
      <c r="E59" s="55"/>
      <c r="F59" s="55"/>
      <c r="G59" s="55"/>
      <c r="H59" s="55"/>
      <c r="I59" s="55"/>
      <c r="J59" s="55"/>
      <c r="K59" s="55"/>
    </row>
    <row r="60" spans="2:11" ht="15.75" x14ac:dyDescent="0.25">
      <c r="B60" s="57" t="s">
        <v>181</v>
      </c>
      <c r="C60" s="57"/>
      <c r="D60" s="57"/>
      <c r="E60" s="57"/>
      <c r="F60" s="57"/>
      <c r="G60" s="57"/>
      <c r="H60" s="57"/>
      <c r="I60" s="55"/>
      <c r="J60" s="55"/>
      <c r="K60" s="55"/>
    </row>
    <row r="62" spans="2:11" ht="33" customHeight="1" x14ac:dyDescent="0.25">
      <c r="B62" s="58" t="s">
        <v>184</v>
      </c>
      <c r="C62" s="58"/>
      <c r="D62" s="58"/>
      <c r="E62" s="58"/>
      <c r="F62" s="58"/>
      <c r="G62" s="58"/>
      <c r="H62" s="58"/>
      <c r="I62" s="58"/>
      <c r="J62" s="58"/>
      <c r="K62" s="58"/>
    </row>
  </sheetData>
  <mergeCells count="13">
    <mergeCell ref="B15:G16"/>
    <mergeCell ref="B32:K35"/>
    <mergeCell ref="B37:H37"/>
    <mergeCell ref="B5:F5"/>
    <mergeCell ref="B7:G13"/>
    <mergeCell ref="B58:K58"/>
    <mergeCell ref="B60:H60"/>
    <mergeCell ref="B62:K62"/>
    <mergeCell ref="B39:H39"/>
    <mergeCell ref="B41:H41"/>
    <mergeCell ref="B43:H43"/>
    <mergeCell ref="B45:H45"/>
    <mergeCell ref="B47:K57"/>
  </mergeCells>
  <hyperlinks>
    <hyperlink ref="B37:H37" location="'Theme 1'!A1" display="Theme 1: Leadership, Vision &amp; Cultre" xr:uid="{414CB581-9CCF-4E77-AF2C-E339C1971CC8}"/>
    <hyperlink ref="B39:H39" location="'Theme 2'!A1" display="Theme 2: Research Opportunities &amp; the Curriculum" xr:uid="{AB050714-8E93-4B36-AED9-D2AF5E0A002F}"/>
    <hyperlink ref="B41:H41" location="'Theme 3'!A1" display="Theme 3: Careers in Research &amp; Innovation" xr:uid="{A03E3B0C-B320-4BE4-8E7A-6CE549A0FFD2}"/>
    <hyperlink ref="B43:H43" location="'Theme 4'!A1" display="Theme 4: Community &amp; Collaboration" xr:uid="{A2BC7BB2-2958-4315-BAB7-E277B5734407}"/>
    <hyperlink ref="B45:H45" location="'Theme 5'!A1" display="Theme 5: Capturing Talent &amp; Removing Barriers" xr:uid="{3AC29CE4-9628-4EE7-9C85-3251B0BEB569}"/>
    <hyperlink ref="B60:H60" location="'SE Summary'!A1" display="Self-evalution summary" xr:uid="{6AE68AFD-CB22-4D12-9B5C-2DBCEFA54312}"/>
  </hyperlinks>
  <pageMargins left="0.7" right="0.7" top="0.75" bottom="0.75" header="0.3" footer="0.3"/>
  <pageSetup paperSize="9"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93579-A0D3-473D-9963-E3FE398931CF}">
  <dimension ref="A2:P17"/>
  <sheetViews>
    <sheetView showGridLines="0" showRowColHeaders="0" zoomScale="80" zoomScaleNormal="100" workbookViewId="0"/>
  </sheetViews>
  <sheetFormatPr defaultRowHeight="14.25" x14ac:dyDescent="0.25"/>
  <cols>
    <col min="1" max="1" width="6" style="1" customWidth="1"/>
    <col min="2" max="2" width="32.85546875" style="1" customWidth="1"/>
    <col min="3" max="3" width="1.28515625" style="1" customWidth="1"/>
    <col min="4" max="4" width="61.7109375" style="1" customWidth="1"/>
    <col min="5" max="5" width="1.28515625" style="1" customWidth="1"/>
    <col min="6" max="6" width="61.7109375" style="1" customWidth="1"/>
    <col min="7" max="7" width="1.28515625" style="1" customWidth="1"/>
    <col min="8" max="8" width="61.7109375" style="1" customWidth="1"/>
    <col min="9" max="9" width="1.28515625" style="1" customWidth="1"/>
    <col min="10" max="10" width="39.140625" style="1" customWidth="1"/>
    <col min="11" max="11" width="1.28515625" style="1" customWidth="1"/>
    <col min="12" max="12" width="70.85546875" style="1" customWidth="1"/>
    <col min="13" max="13" width="1.28515625" style="1" customWidth="1"/>
    <col min="14" max="14" width="39.140625" style="1" customWidth="1"/>
    <col min="15" max="15" width="1.28515625" style="1" customWidth="1"/>
    <col min="16" max="16" width="70.85546875" style="1" customWidth="1"/>
    <col min="17" max="16384" width="9.140625" style="1"/>
  </cols>
  <sheetData>
    <row r="2" spans="1:16" ht="15.75" x14ac:dyDescent="0.25">
      <c r="A2" s="72" t="s">
        <v>182</v>
      </c>
      <c r="B2" s="72"/>
    </row>
    <row r="10" spans="1:16" ht="39.75" customHeight="1" x14ac:dyDescent="0.25">
      <c r="A10" s="71" t="s">
        <v>92</v>
      </c>
      <c r="B10" s="71"/>
      <c r="C10" s="71"/>
      <c r="D10" s="71"/>
      <c r="J10" s="69" t="s">
        <v>90</v>
      </c>
      <c r="K10" s="70"/>
      <c r="L10" s="70"/>
      <c r="N10" s="69" t="s">
        <v>91</v>
      </c>
      <c r="O10" s="70"/>
      <c r="P10" s="70"/>
    </row>
    <row r="11" spans="1:16" ht="39.75" customHeight="1" x14ac:dyDescent="0.25">
      <c r="A11" s="68" t="s">
        <v>84</v>
      </c>
      <c r="B11" s="68"/>
      <c r="C11" s="3"/>
      <c r="D11" s="6" t="s">
        <v>74</v>
      </c>
      <c r="E11" s="3"/>
      <c r="F11" s="6" t="s">
        <v>7</v>
      </c>
      <c r="G11" s="3"/>
      <c r="H11" s="5" t="s">
        <v>11</v>
      </c>
      <c r="I11" s="3"/>
      <c r="J11" s="6" t="s">
        <v>85</v>
      </c>
      <c r="K11" s="3"/>
      <c r="L11" s="6" t="s">
        <v>87</v>
      </c>
      <c r="M11" s="3"/>
      <c r="N11" s="6" t="s">
        <v>85</v>
      </c>
      <c r="O11" s="3"/>
      <c r="P11" s="6" t="s">
        <v>87</v>
      </c>
    </row>
    <row r="12" spans="1:16" ht="71.25" x14ac:dyDescent="0.25">
      <c r="A12" s="20">
        <v>1.1000000000000001</v>
      </c>
      <c r="B12" s="21" t="s">
        <v>78</v>
      </c>
      <c r="C12" s="4"/>
      <c r="D12" s="1" t="s">
        <v>73</v>
      </c>
      <c r="E12" s="4"/>
      <c r="F12" s="2" t="s">
        <v>8</v>
      </c>
      <c r="G12" s="4"/>
      <c r="H12" s="7" t="s">
        <v>79</v>
      </c>
      <c r="I12" s="4"/>
      <c r="J12" s="10" t="s">
        <v>86</v>
      </c>
      <c r="K12" s="4"/>
      <c r="L12" s="12" t="s">
        <v>88</v>
      </c>
      <c r="M12" s="4"/>
      <c r="N12" s="11" t="s">
        <v>86</v>
      </c>
      <c r="O12" s="4"/>
      <c r="P12" s="12" t="s">
        <v>88</v>
      </c>
    </row>
    <row r="13" spans="1:16" ht="85.5" x14ac:dyDescent="0.25">
      <c r="A13" s="22">
        <v>1.2</v>
      </c>
      <c r="B13" s="23" t="s">
        <v>0</v>
      </c>
      <c r="C13" s="4"/>
      <c r="D13" s="7" t="s">
        <v>1</v>
      </c>
      <c r="E13" s="4"/>
      <c r="F13" s="8" t="s">
        <v>9</v>
      </c>
      <c r="G13" s="4"/>
      <c r="H13" s="7" t="s">
        <v>80</v>
      </c>
      <c r="I13" s="4"/>
      <c r="J13" s="11" t="s">
        <v>86</v>
      </c>
      <c r="K13" s="4"/>
      <c r="L13" s="13" t="s">
        <v>88</v>
      </c>
      <c r="M13" s="4"/>
      <c r="N13" s="11" t="s">
        <v>86</v>
      </c>
      <c r="O13" s="4"/>
      <c r="P13" s="13" t="s">
        <v>88</v>
      </c>
    </row>
    <row r="14" spans="1:16" ht="71.25" x14ac:dyDescent="0.25">
      <c r="A14" s="22">
        <v>1.3</v>
      </c>
      <c r="B14" s="23" t="s">
        <v>2</v>
      </c>
      <c r="C14" s="4"/>
      <c r="D14" s="7" t="s">
        <v>3</v>
      </c>
      <c r="E14" s="4"/>
      <c r="F14" s="8" t="s">
        <v>81</v>
      </c>
      <c r="G14" s="4"/>
      <c r="H14" s="7" t="s">
        <v>58</v>
      </c>
      <c r="I14" s="4"/>
      <c r="J14" s="11" t="s">
        <v>86</v>
      </c>
      <c r="K14" s="4"/>
      <c r="L14" s="13" t="s">
        <v>88</v>
      </c>
      <c r="M14" s="4"/>
      <c r="N14" s="11" t="s">
        <v>86</v>
      </c>
      <c r="O14" s="4"/>
      <c r="P14" s="13" t="s">
        <v>88</v>
      </c>
    </row>
    <row r="15" spans="1:16" ht="69.75" x14ac:dyDescent="0.25">
      <c r="A15" s="22">
        <v>1.4</v>
      </c>
      <c r="B15" s="23" t="s">
        <v>75</v>
      </c>
      <c r="C15" s="4"/>
      <c r="D15" s="7" t="s">
        <v>4</v>
      </c>
      <c r="E15" s="4"/>
      <c r="F15" s="8" t="s">
        <v>10</v>
      </c>
      <c r="G15" s="4"/>
      <c r="H15" s="7" t="s">
        <v>59</v>
      </c>
      <c r="I15" s="4"/>
      <c r="J15" s="11" t="s">
        <v>86</v>
      </c>
      <c r="K15" s="4"/>
      <c r="L15" s="13" t="s">
        <v>88</v>
      </c>
      <c r="M15" s="4"/>
      <c r="N15" s="11" t="s">
        <v>86</v>
      </c>
      <c r="O15" s="4"/>
      <c r="P15" s="13" t="s">
        <v>88</v>
      </c>
    </row>
    <row r="16" spans="1:16" ht="114" x14ac:dyDescent="0.25">
      <c r="A16" s="22">
        <v>1.5</v>
      </c>
      <c r="B16" s="23" t="s">
        <v>77</v>
      </c>
      <c r="C16" s="4"/>
      <c r="D16" s="7" t="s">
        <v>5</v>
      </c>
      <c r="E16" s="4"/>
      <c r="F16" s="8" t="s">
        <v>56</v>
      </c>
      <c r="G16" s="4"/>
      <c r="H16" s="7" t="s">
        <v>82</v>
      </c>
      <c r="I16" s="4"/>
      <c r="J16" s="11" t="s">
        <v>86</v>
      </c>
      <c r="K16" s="4"/>
      <c r="L16" s="13" t="s">
        <v>88</v>
      </c>
      <c r="M16" s="4"/>
      <c r="N16" s="11" t="s">
        <v>86</v>
      </c>
      <c r="O16" s="4"/>
      <c r="P16" s="13" t="s">
        <v>88</v>
      </c>
    </row>
    <row r="17" spans="1:16" ht="185.25" x14ac:dyDescent="0.25">
      <c r="A17" s="22">
        <v>1.6</v>
      </c>
      <c r="B17" s="23" t="s">
        <v>76</v>
      </c>
      <c r="C17" s="4"/>
      <c r="D17" s="7" t="s">
        <v>6</v>
      </c>
      <c r="E17" s="4"/>
      <c r="F17" s="8" t="s">
        <v>57</v>
      </c>
      <c r="G17" s="4"/>
      <c r="H17" s="7" t="s">
        <v>83</v>
      </c>
      <c r="I17" s="4"/>
      <c r="J17" s="11" t="s">
        <v>86</v>
      </c>
      <c r="K17" s="4"/>
      <c r="L17" s="13" t="s">
        <v>88</v>
      </c>
      <c r="M17" s="4"/>
      <c r="N17" s="11" t="s">
        <v>86</v>
      </c>
      <c r="O17" s="4"/>
      <c r="P17" s="13" t="s">
        <v>88</v>
      </c>
    </row>
  </sheetData>
  <dataConsolidate/>
  <mergeCells count="5">
    <mergeCell ref="A11:B11"/>
    <mergeCell ref="J10:L10"/>
    <mergeCell ref="N10:P10"/>
    <mergeCell ref="A10:D10"/>
    <mergeCell ref="A2:B2"/>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C1D6A92-231D-488E-AA9C-F7F38D4CB967}">
          <x14:formula1>
            <xm:f>Sheet3!$B$2:$B$5</xm:f>
          </x14:formula1>
          <xm:sqref>J12:J17 N12:N17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76D16-AB55-49D8-AE70-5D77B517A60B}">
  <dimension ref="A2:P16"/>
  <sheetViews>
    <sheetView showGridLines="0" showRowColHeaders="0" zoomScale="80" zoomScaleNormal="80" workbookViewId="0">
      <selection activeCell="J12" sqref="J12"/>
    </sheetView>
  </sheetViews>
  <sheetFormatPr defaultRowHeight="14.25" x14ac:dyDescent="0.25"/>
  <cols>
    <col min="1" max="1" width="6" style="1" customWidth="1"/>
    <col min="2" max="2" width="32.85546875" style="1" customWidth="1"/>
    <col min="3" max="3" width="1.28515625" style="1" customWidth="1"/>
    <col min="4" max="4" width="61.7109375" style="1" customWidth="1"/>
    <col min="5" max="5" width="1.28515625" style="1" customWidth="1"/>
    <col min="6" max="6" width="61.7109375" style="1" customWidth="1"/>
    <col min="7" max="7" width="1.28515625" style="1" customWidth="1"/>
    <col min="8" max="8" width="61.7109375" style="1" customWidth="1"/>
    <col min="9" max="9" width="1.28515625" style="1" customWidth="1"/>
    <col min="10" max="10" width="39.140625" style="1" customWidth="1"/>
    <col min="11" max="11" width="1.28515625" style="1" customWidth="1"/>
    <col min="12" max="12" width="70.85546875" style="1" customWidth="1"/>
    <col min="13" max="13" width="1.28515625" style="1" customWidth="1"/>
    <col min="14" max="14" width="39.140625" style="1" customWidth="1"/>
    <col min="15" max="15" width="1.28515625" style="1" customWidth="1"/>
    <col min="16" max="16" width="70.85546875" style="1" customWidth="1"/>
    <col min="17" max="16384" width="9.140625" style="1"/>
  </cols>
  <sheetData>
    <row r="2" spans="1:16" ht="15.75" x14ac:dyDescent="0.25">
      <c r="A2" s="72" t="s">
        <v>182</v>
      </c>
      <c r="B2" s="72"/>
    </row>
    <row r="10" spans="1:16" ht="39.75" customHeight="1" x14ac:dyDescent="0.25">
      <c r="A10" s="73" t="s">
        <v>92</v>
      </c>
      <c r="B10" s="73"/>
      <c r="C10" s="73"/>
      <c r="D10" s="73"/>
      <c r="J10" s="69" t="s">
        <v>90</v>
      </c>
      <c r="K10" s="70"/>
      <c r="L10" s="70"/>
      <c r="N10" s="69" t="s">
        <v>91</v>
      </c>
      <c r="O10" s="70"/>
      <c r="P10" s="70"/>
    </row>
    <row r="11" spans="1:16" ht="39.75" customHeight="1" x14ac:dyDescent="0.25">
      <c r="A11" s="74" t="s">
        <v>84</v>
      </c>
      <c r="B11" s="74"/>
      <c r="C11" s="3"/>
      <c r="D11" s="14" t="s">
        <v>74</v>
      </c>
      <c r="E11" s="3"/>
      <c r="F11" s="14" t="s">
        <v>7</v>
      </c>
      <c r="G11" s="3"/>
      <c r="H11" s="15" t="s">
        <v>11</v>
      </c>
      <c r="I11" s="3"/>
      <c r="J11" s="14" t="s">
        <v>85</v>
      </c>
      <c r="K11" s="3"/>
      <c r="L11" s="14" t="s">
        <v>87</v>
      </c>
      <c r="M11" s="3"/>
      <c r="N11" s="14" t="s">
        <v>85</v>
      </c>
      <c r="O11" s="3"/>
      <c r="P11" s="14" t="s">
        <v>87</v>
      </c>
    </row>
    <row r="12" spans="1:16" ht="114" x14ac:dyDescent="0.25">
      <c r="A12" s="20">
        <v>2.1</v>
      </c>
      <c r="B12" s="21" t="s">
        <v>93</v>
      </c>
      <c r="C12" s="4"/>
      <c r="D12" s="1" t="s">
        <v>12</v>
      </c>
      <c r="E12" s="4"/>
      <c r="F12" s="2" t="s">
        <v>17</v>
      </c>
      <c r="G12" s="4"/>
      <c r="H12" s="7" t="s">
        <v>98</v>
      </c>
      <c r="I12" s="4"/>
      <c r="J12" s="16" t="s">
        <v>86</v>
      </c>
      <c r="K12" s="4"/>
      <c r="L12" s="18" t="s">
        <v>88</v>
      </c>
      <c r="M12" s="4"/>
      <c r="N12" s="16" t="s">
        <v>86</v>
      </c>
      <c r="O12" s="4"/>
      <c r="P12" s="18" t="s">
        <v>88</v>
      </c>
    </row>
    <row r="13" spans="1:16" ht="114" x14ac:dyDescent="0.25">
      <c r="A13" s="22">
        <v>2.2000000000000002</v>
      </c>
      <c r="B13" s="23" t="s">
        <v>94</v>
      </c>
      <c r="C13" s="4"/>
      <c r="D13" s="7" t="s">
        <v>13</v>
      </c>
      <c r="E13" s="4"/>
      <c r="F13" s="8" t="s">
        <v>18</v>
      </c>
      <c r="G13" s="4"/>
      <c r="H13" s="7" t="s">
        <v>99</v>
      </c>
      <c r="I13" s="4"/>
      <c r="J13" s="17" t="s">
        <v>86</v>
      </c>
      <c r="K13" s="4"/>
      <c r="L13" s="19" t="s">
        <v>88</v>
      </c>
      <c r="M13" s="4"/>
      <c r="N13" s="17" t="s">
        <v>86</v>
      </c>
      <c r="O13" s="4"/>
      <c r="P13" s="19" t="s">
        <v>88</v>
      </c>
    </row>
    <row r="14" spans="1:16" ht="114" x14ac:dyDescent="0.25">
      <c r="A14" s="22">
        <v>2.2999999999999998</v>
      </c>
      <c r="B14" s="23" t="s">
        <v>95</v>
      </c>
      <c r="C14" s="4"/>
      <c r="D14" s="7" t="s">
        <v>14</v>
      </c>
      <c r="E14" s="4"/>
      <c r="F14" s="8" t="s">
        <v>19</v>
      </c>
      <c r="G14" s="4"/>
      <c r="H14" s="7" t="s">
        <v>61</v>
      </c>
      <c r="I14" s="4"/>
      <c r="J14" s="17" t="s">
        <v>86</v>
      </c>
      <c r="K14" s="4"/>
      <c r="L14" s="19" t="s">
        <v>88</v>
      </c>
      <c r="M14" s="4"/>
      <c r="N14" s="17" t="s">
        <v>86</v>
      </c>
      <c r="O14" s="4"/>
      <c r="P14" s="19" t="s">
        <v>88</v>
      </c>
    </row>
    <row r="15" spans="1:16" ht="171" x14ac:dyDescent="0.25">
      <c r="A15" s="22">
        <v>2.4</v>
      </c>
      <c r="B15" s="23" t="s">
        <v>96</v>
      </c>
      <c r="C15" s="4"/>
      <c r="D15" s="7" t="s">
        <v>15</v>
      </c>
      <c r="E15" s="4"/>
      <c r="F15" s="8" t="s">
        <v>60</v>
      </c>
      <c r="G15" s="4"/>
      <c r="H15" s="7" t="s">
        <v>21</v>
      </c>
      <c r="I15" s="4"/>
      <c r="J15" s="17" t="s">
        <v>86</v>
      </c>
      <c r="K15" s="4"/>
      <c r="L15" s="19" t="s">
        <v>88</v>
      </c>
      <c r="M15" s="4"/>
      <c r="N15" s="17" t="s">
        <v>86</v>
      </c>
      <c r="O15" s="4"/>
      <c r="P15" s="19" t="s">
        <v>88</v>
      </c>
    </row>
    <row r="16" spans="1:16" ht="57" x14ac:dyDescent="0.25">
      <c r="A16" s="22">
        <v>2.5</v>
      </c>
      <c r="B16" s="23" t="s">
        <v>97</v>
      </c>
      <c r="C16" s="4"/>
      <c r="D16" s="7" t="s">
        <v>16</v>
      </c>
      <c r="E16" s="4"/>
      <c r="F16" s="8" t="s">
        <v>20</v>
      </c>
      <c r="G16" s="4"/>
      <c r="H16" s="7" t="s">
        <v>100</v>
      </c>
      <c r="I16" s="4"/>
      <c r="J16" s="17" t="s">
        <v>86</v>
      </c>
      <c r="K16" s="4"/>
      <c r="L16" s="19" t="s">
        <v>88</v>
      </c>
      <c r="M16" s="4"/>
      <c r="N16" s="17" t="s">
        <v>86</v>
      </c>
      <c r="O16" s="4"/>
      <c r="P16" s="19" t="s">
        <v>88</v>
      </c>
    </row>
  </sheetData>
  <dataConsolidate/>
  <mergeCells count="5">
    <mergeCell ref="A10:D10"/>
    <mergeCell ref="J10:L10"/>
    <mergeCell ref="N10:P10"/>
    <mergeCell ref="A11:B11"/>
    <mergeCell ref="A2:B2"/>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3544744F-8C96-4124-A6DE-7915E7C3C0D4}">
          <x14:formula1>
            <xm:f>Sheet3!$B$2:$B$5</xm:f>
          </x14:formula1>
          <xm:sqref>J12:J16 N12:N16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B9538-C26A-409C-B2F0-88FE13E14A53}">
  <dimension ref="A2:P18"/>
  <sheetViews>
    <sheetView showGridLines="0" showRowColHeaders="0" zoomScale="80" zoomScaleNormal="80" workbookViewId="0">
      <selection activeCell="J12" sqref="J12"/>
    </sheetView>
  </sheetViews>
  <sheetFormatPr defaultRowHeight="14.25" x14ac:dyDescent="0.25"/>
  <cols>
    <col min="1" max="1" width="6" style="1" customWidth="1"/>
    <col min="2" max="2" width="32.85546875" style="1" customWidth="1"/>
    <col min="3" max="3" width="1.28515625" style="1" customWidth="1"/>
    <col min="4" max="4" width="61.7109375" style="1" customWidth="1"/>
    <col min="5" max="5" width="1.28515625" style="1" customWidth="1"/>
    <col min="6" max="6" width="61.7109375" style="1" customWidth="1"/>
    <col min="7" max="7" width="1.28515625" style="1" customWidth="1"/>
    <col min="8" max="8" width="61.7109375" style="1" customWidth="1"/>
    <col min="9" max="9" width="1.28515625" style="1" customWidth="1"/>
    <col min="10" max="10" width="39.140625" style="1" customWidth="1"/>
    <col min="11" max="11" width="1.28515625" style="1" customWidth="1"/>
    <col min="12" max="12" width="70.85546875" style="1" customWidth="1"/>
    <col min="13" max="13" width="1.28515625" style="1" customWidth="1"/>
    <col min="14" max="14" width="39.140625" style="1" customWidth="1"/>
    <col min="15" max="15" width="1.28515625" style="1" customWidth="1"/>
    <col min="16" max="16" width="70.85546875" style="1" customWidth="1"/>
    <col min="17" max="16384" width="9.140625" style="1"/>
  </cols>
  <sheetData>
    <row r="2" spans="1:16" ht="15.75" x14ac:dyDescent="0.25">
      <c r="A2" s="72" t="s">
        <v>182</v>
      </c>
      <c r="B2" s="72"/>
    </row>
    <row r="10" spans="1:16" ht="39.75" customHeight="1" x14ac:dyDescent="0.25">
      <c r="A10" s="71" t="s">
        <v>92</v>
      </c>
      <c r="B10" s="71"/>
      <c r="C10" s="71"/>
      <c r="D10" s="71"/>
      <c r="J10" s="69" t="s">
        <v>90</v>
      </c>
      <c r="K10" s="70"/>
      <c r="L10" s="70"/>
      <c r="N10" s="69" t="s">
        <v>91</v>
      </c>
      <c r="O10" s="70"/>
      <c r="P10" s="70"/>
    </row>
    <row r="11" spans="1:16" ht="39.75" customHeight="1" x14ac:dyDescent="0.25">
      <c r="A11" s="75" t="s">
        <v>84</v>
      </c>
      <c r="B11" s="75"/>
      <c r="C11" s="24"/>
      <c r="D11" s="25" t="s">
        <v>74</v>
      </c>
      <c r="E11" s="24"/>
      <c r="F11" s="25" t="s">
        <v>7</v>
      </c>
      <c r="G11" s="24"/>
      <c r="H11" s="26" t="s">
        <v>11</v>
      </c>
      <c r="I11" s="24"/>
      <c r="J11" s="25" t="s">
        <v>85</v>
      </c>
      <c r="K11" s="24"/>
      <c r="L11" s="25" t="s">
        <v>87</v>
      </c>
      <c r="M11" s="24"/>
      <c r="N11" s="25" t="s">
        <v>85</v>
      </c>
      <c r="O11" s="24"/>
      <c r="P11" s="25" t="s">
        <v>87</v>
      </c>
    </row>
    <row r="12" spans="1:16" ht="57" x14ac:dyDescent="0.25">
      <c r="A12" s="20">
        <v>3.1</v>
      </c>
      <c r="B12" s="21" t="s">
        <v>22</v>
      </c>
      <c r="C12" s="4"/>
      <c r="D12" s="1" t="s">
        <v>23</v>
      </c>
      <c r="E12" s="4"/>
      <c r="F12" s="2" t="s">
        <v>62</v>
      </c>
      <c r="G12" s="4"/>
      <c r="H12" s="7" t="s">
        <v>35</v>
      </c>
      <c r="I12" s="4"/>
      <c r="J12" s="27" t="s">
        <v>86</v>
      </c>
      <c r="K12" s="4"/>
      <c r="L12" s="29" t="s">
        <v>88</v>
      </c>
      <c r="M12" s="4"/>
      <c r="N12" s="27" t="s">
        <v>86</v>
      </c>
      <c r="O12" s="4"/>
      <c r="P12" s="29" t="s">
        <v>88</v>
      </c>
    </row>
    <row r="13" spans="1:16" ht="85.5" x14ac:dyDescent="0.25">
      <c r="A13" s="22">
        <v>3.2</v>
      </c>
      <c r="B13" s="23" t="s">
        <v>24</v>
      </c>
      <c r="C13" s="4"/>
      <c r="D13" s="7" t="s">
        <v>25</v>
      </c>
      <c r="E13" s="4"/>
      <c r="F13" s="8" t="s">
        <v>103</v>
      </c>
      <c r="G13" s="4"/>
      <c r="H13" s="7" t="s">
        <v>65</v>
      </c>
      <c r="I13" s="4"/>
      <c r="J13" s="28" t="s">
        <v>86</v>
      </c>
      <c r="K13" s="4"/>
      <c r="L13" s="30" t="s">
        <v>88</v>
      </c>
      <c r="M13" s="4"/>
      <c r="N13" s="28" t="s">
        <v>86</v>
      </c>
      <c r="O13" s="4"/>
      <c r="P13" s="30" t="s">
        <v>88</v>
      </c>
    </row>
    <row r="14" spans="1:16" ht="85.5" x14ac:dyDescent="0.25">
      <c r="A14" s="22">
        <v>3.3</v>
      </c>
      <c r="B14" s="23" t="s">
        <v>101</v>
      </c>
      <c r="C14" s="4"/>
      <c r="D14" s="7"/>
      <c r="E14" s="4"/>
      <c r="F14" s="8" t="s">
        <v>63</v>
      </c>
      <c r="G14" s="4"/>
      <c r="H14" s="7" t="s">
        <v>105</v>
      </c>
      <c r="I14" s="4"/>
      <c r="J14" s="28" t="s">
        <v>86</v>
      </c>
      <c r="K14" s="4"/>
      <c r="L14" s="30" t="s">
        <v>88</v>
      </c>
      <c r="M14" s="4"/>
      <c r="N14" s="28" t="s">
        <v>86</v>
      </c>
      <c r="O14" s="4"/>
      <c r="P14" s="30" t="s">
        <v>88</v>
      </c>
    </row>
    <row r="15" spans="1:16" ht="114" x14ac:dyDescent="0.25">
      <c r="A15" s="22">
        <v>3.4</v>
      </c>
      <c r="B15" s="23" t="s">
        <v>26</v>
      </c>
      <c r="C15" s="4"/>
      <c r="D15" s="7" t="s">
        <v>27</v>
      </c>
      <c r="E15" s="4"/>
      <c r="F15" s="8" t="s">
        <v>104</v>
      </c>
      <c r="G15" s="4"/>
      <c r="H15" s="7" t="s">
        <v>66</v>
      </c>
      <c r="I15" s="4"/>
      <c r="J15" s="28" t="s">
        <v>86</v>
      </c>
      <c r="K15" s="4"/>
      <c r="L15" s="30" t="s">
        <v>88</v>
      </c>
      <c r="M15" s="4"/>
      <c r="N15" s="28" t="s">
        <v>86</v>
      </c>
      <c r="O15" s="4"/>
      <c r="P15" s="30" t="s">
        <v>88</v>
      </c>
    </row>
    <row r="16" spans="1:16" ht="85.5" x14ac:dyDescent="0.25">
      <c r="A16" s="22">
        <v>3.5</v>
      </c>
      <c r="B16" s="23" t="s">
        <v>28</v>
      </c>
      <c r="C16" s="4"/>
      <c r="D16" s="7" t="s">
        <v>29</v>
      </c>
      <c r="E16" s="4"/>
      <c r="F16" s="8" t="s">
        <v>64</v>
      </c>
      <c r="G16" s="4"/>
      <c r="H16" s="7" t="s">
        <v>106</v>
      </c>
      <c r="I16" s="4"/>
      <c r="J16" s="28" t="s">
        <v>86</v>
      </c>
      <c r="K16" s="4"/>
      <c r="L16" s="30" t="s">
        <v>88</v>
      </c>
      <c r="M16" s="4"/>
      <c r="N16" s="28" t="s">
        <v>86</v>
      </c>
      <c r="O16" s="4"/>
      <c r="P16" s="30" t="s">
        <v>88</v>
      </c>
    </row>
    <row r="17" spans="1:16" ht="99.75" x14ac:dyDescent="0.25">
      <c r="A17" s="22">
        <v>3.6</v>
      </c>
      <c r="B17" s="23" t="s">
        <v>30</v>
      </c>
      <c r="C17" s="4"/>
      <c r="D17" s="7" t="s">
        <v>31</v>
      </c>
      <c r="E17" s="4"/>
      <c r="F17" s="8" t="s">
        <v>33</v>
      </c>
      <c r="G17" s="4"/>
      <c r="H17" s="7" t="s">
        <v>107</v>
      </c>
      <c r="I17" s="4"/>
      <c r="J17" s="28" t="s">
        <v>86</v>
      </c>
      <c r="K17" s="4"/>
      <c r="L17" s="30" t="s">
        <v>88</v>
      </c>
      <c r="M17" s="4"/>
      <c r="N17" s="28" t="s">
        <v>86</v>
      </c>
      <c r="O17" s="4"/>
      <c r="P17" s="30" t="s">
        <v>88</v>
      </c>
    </row>
    <row r="18" spans="1:16" ht="99.75" x14ac:dyDescent="0.25">
      <c r="A18" s="22">
        <v>3.7</v>
      </c>
      <c r="B18" s="23" t="s">
        <v>32</v>
      </c>
      <c r="C18" s="4"/>
      <c r="D18" s="7" t="s">
        <v>102</v>
      </c>
      <c r="E18" s="4"/>
      <c r="F18" s="8" t="s">
        <v>34</v>
      </c>
      <c r="G18" s="4"/>
      <c r="H18" s="7" t="s">
        <v>108</v>
      </c>
      <c r="I18" s="4"/>
      <c r="J18" s="28" t="s">
        <v>86</v>
      </c>
      <c r="K18" s="4"/>
      <c r="L18" s="30" t="s">
        <v>88</v>
      </c>
      <c r="M18" s="4"/>
      <c r="N18" s="28" t="s">
        <v>86</v>
      </c>
      <c r="O18" s="4"/>
      <c r="P18" s="30" t="s">
        <v>88</v>
      </c>
    </row>
  </sheetData>
  <dataConsolidate/>
  <mergeCells count="5">
    <mergeCell ref="A10:D10"/>
    <mergeCell ref="J10:L10"/>
    <mergeCell ref="N10:P10"/>
    <mergeCell ref="A11:B11"/>
    <mergeCell ref="A2:B2"/>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43E14FE6-BB05-459E-B049-7C4727E40586}">
          <x14:formula1>
            <xm:f>Sheet3!$B$2:$B$5</xm:f>
          </x14:formula1>
          <xm:sqref>J12:J18 N12:N18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7A582-FAAC-480B-A02A-AFCCF8C2D1B3}">
  <dimension ref="A2:P16"/>
  <sheetViews>
    <sheetView showGridLines="0" showRowColHeaders="0" zoomScale="80" zoomScaleNormal="80" workbookViewId="0">
      <selection activeCell="J12" sqref="J12"/>
    </sheetView>
  </sheetViews>
  <sheetFormatPr defaultRowHeight="14.25" x14ac:dyDescent="0.25"/>
  <cols>
    <col min="1" max="1" width="6" style="1" customWidth="1"/>
    <col min="2" max="2" width="32.85546875" style="1" customWidth="1"/>
    <col min="3" max="3" width="1.28515625" style="1" customWidth="1"/>
    <col min="4" max="4" width="61.7109375" style="1" customWidth="1"/>
    <col min="5" max="5" width="1.28515625" style="1" customWidth="1"/>
    <col min="6" max="6" width="61.7109375" style="1" customWidth="1"/>
    <col min="7" max="7" width="1.28515625" style="1" customWidth="1"/>
    <col min="8" max="8" width="61.7109375" style="1" customWidth="1"/>
    <col min="9" max="9" width="1.28515625" style="1" customWidth="1"/>
    <col min="10" max="10" width="39.140625" style="1" customWidth="1"/>
    <col min="11" max="11" width="1.28515625" style="1" customWidth="1"/>
    <col min="12" max="12" width="70.85546875" style="1" customWidth="1"/>
    <col min="13" max="13" width="1.28515625" style="1" customWidth="1"/>
    <col min="14" max="14" width="39.140625" style="1" customWidth="1"/>
    <col min="15" max="15" width="1.28515625" style="1" customWidth="1"/>
    <col min="16" max="16" width="70.85546875" style="1" customWidth="1"/>
    <col min="17" max="16384" width="9.140625" style="1"/>
  </cols>
  <sheetData>
    <row r="2" spans="1:16" ht="15.75" x14ac:dyDescent="0.25">
      <c r="A2" s="72" t="s">
        <v>182</v>
      </c>
      <c r="B2" s="72"/>
    </row>
    <row r="10" spans="1:16" ht="48.75" customHeight="1" x14ac:dyDescent="0.25">
      <c r="A10" s="71" t="s">
        <v>112</v>
      </c>
      <c r="B10" s="71"/>
      <c r="C10" s="71"/>
      <c r="D10" s="71"/>
      <c r="E10" s="71"/>
      <c r="F10" s="71"/>
      <c r="G10" s="71"/>
      <c r="H10" s="71"/>
      <c r="J10" s="69" t="s">
        <v>90</v>
      </c>
      <c r="K10" s="70"/>
      <c r="L10" s="70"/>
      <c r="N10" s="69" t="s">
        <v>91</v>
      </c>
      <c r="O10" s="70"/>
      <c r="P10" s="70"/>
    </row>
    <row r="11" spans="1:16" ht="39.75" customHeight="1" x14ac:dyDescent="0.25">
      <c r="A11" s="76" t="s">
        <v>84</v>
      </c>
      <c r="B11" s="76"/>
      <c r="C11" s="31"/>
      <c r="D11" s="32" t="s">
        <v>74</v>
      </c>
      <c r="E11" s="31"/>
      <c r="F11" s="32" t="s">
        <v>7</v>
      </c>
      <c r="G11" s="31"/>
      <c r="H11" s="33" t="s">
        <v>11</v>
      </c>
      <c r="I11" s="31"/>
      <c r="J11" s="32" t="s">
        <v>85</v>
      </c>
      <c r="K11" s="31"/>
      <c r="L11" s="32" t="s">
        <v>87</v>
      </c>
      <c r="M11" s="31"/>
      <c r="N11" s="32" t="s">
        <v>85</v>
      </c>
      <c r="O11" s="31"/>
      <c r="P11" s="32" t="s">
        <v>87</v>
      </c>
    </row>
    <row r="12" spans="1:16" ht="85.5" x14ac:dyDescent="0.25">
      <c r="A12" s="20">
        <v>4.0999999999999996</v>
      </c>
      <c r="B12" s="21" t="s">
        <v>36</v>
      </c>
      <c r="C12" s="4"/>
      <c r="D12" s="1" t="s">
        <v>67</v>
      </c>
      <c r="E12" s="4"/>
      <c r="F12" s="2" t="s">
        <v>41</v>
      </c>
      <c r="G12" s="4"/>
      <c r="H12" s="7" t="s">
        <v>109</v>
      </c>
      <c r="I12" s="4"/>
      <c r="J12" s="34" t="s">
        <v>86</v>
      </c>
      <c r="K12" s="4"/>
      <c r="L12" s="36" t="s">
        <v>88</v>
      </c>
      <c r="M12" s="4"/>
      <c r="N12" s="34" t="s">
        <v>86</v>
      </c>
      <c r="O12" s="4"/>
      <c r="P12" s="36" t="s">
        <v>88</v>
      </c>
    </row>
    <row r="13" spans="1:16" ht="69.75" x14ac:dyDescent="0.25">
      <c r="A13" s="22">
        <v>4.2</v>
      </c>
      <c r="B13" s="23" t="s">
        <v>37</v>
      </c>
      <c r="C13" s="4"/>
      <c r="D13" s="7"/>
      <c r="E13" s="4"/>
      <c r="F13" s="8" t="s">
        <v>42</v>
      </c>
      <c r="G13" s="4"/>
      <c r="H13" s="7" t="s">
        <v>70</v>
      </c>
      <c r="I13" s="4"/>
      <c r="J13" s="35" t="s">
        <v>86</v>
      </c>
      <c r="K13" s="4"/>
      <c r="L13" s="37" t="s">
        <v>88</v>
      </c>
      <c r="M13" s="4"/>
      <c r="N13" s="35" t="s">
        <v>86</v>
      </c>
      <c r="O13" s="4"/>
      <c r="P13" s="37" t="s">
        <v>88</v>
      </c>
    </row>
    <row r="14" spans="1:16" ht="57" x14ac:dyDescent="0.25">
      <c r="A14" s="22">
        <v>4.3</v>
      </c>
      <c r="B14" s="23" t="s">
        <v>38</v>
      </c>
      <c r="C14" s="4"/>
      <c r="D14" s="7" t="s">
        <v>68</v>
      </c>
      <c r="E14" s="4"/>
      <c r="F14" s="8" t="s">
        <v>43</v>
      </c>
      <c r="G14" s="4"/>
      <c r="H14" s="7" t="s">
        <v>71</v>
      </c>
      <c r="I14" s="4"/>
      <c r="J14" s="35" t="s">
        <v>86</v>
      </c>
      <c r="K14" s="4"/>
      <c r="L14" s="37" t="s">
        <v>88</v>
      </c>
      <c r="M14" s="4"/>
      <c r="N14" s="35" t="s">
        <v>86</v>
      </c>
      <c r="O14" s="4"/>
      <c r="P14" s="37" t="s">
        <v>88</v>
      </c>
    </row>
    <row r="15" spans="1:16" ht="57" x14ac:dyDescent="0.25">
      <c r="A15" s="22">
        <v>4.4000000000000004</v>
      </c>
      <c r="B15" s="23" t="s">
        <v>39</v>
      </c>
      <c r="C15" s="4"/>
      <c r="D15" s="7"/>
      <c r="E15" s="4"/>
      <c r="F15" s="8" t="s">
        <v>44</v>
      </c>
      <c r="G15" s="4"/>
      <c r="H15" s="7" t="s">
        <v>110</v>
      </c>
      <c r="I15" s="4"/>
      <c r="J15" s="35" t="s">
        <v>86</v>
      </c>
      <c r="K15" s="4"/>
      <c r="L15" s="37" t="s">
        <v>88</v>
      </c>
      <c r="M15" s="4"/>
      <c r="N15" s="35" t="s">
        <v>86</v>
      </c>
      <c r="O15" s="4"/>
      <c r="P15" s="37" t="s">
        <v>88</v>
      </c>
    </row>
    <row r="16" spans="1:16" ht="99.75" x14ac:dyDescent="0.25">
      <c r="A16" s="22">
        <v>4.5</v>
      </c>
      <c r="B16" s="23" t="s">
        <v>40</v>
      </c>
      <c r="C16" s="4"/>
      <c r="D16" s="7"/>
      <c r="E16" s="4"/>
      <c r="F16" s="8" t="s">
        <v>69</v>
      </c>
      <c r="G16" s="4"/>
      <c r="H16" s="7" t="s">
        <v>111</v>
      </c>
      <c r="I16" s="4"/>
      <c r="J16" s="35" t="s">
        <v>86</v>
      </c>
      <c r="K16" s="4"/>
      <c r="L16" s="37" t="s">
        <v>88</v>
      </c>
      <c r="M16" s="4"/>
      <c r="N16" s="35" t="s">
        <v>86</v>
      </c>
      <c r="O16" s="4"/>
      <c r="P16" s="37" t="s">
        <v>88</v>
      </c>
    </row>
  </sheetData>
  <dataConsolidate/>
  <mergeCells count="5">
    <mergeCell ref="J10:L10"/>
    <mergeCell ref="N10:P10"/>
    <mergeCell ref="A11:B11"/>
    <mergeCell ref="A10:H10"/>
    <mergeCell ref="A2:B2"/>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54896C1F-5504-4AB3-9173-73141EDA119C}">
          <x14:formula1>
            <xm:f>Sheet3!$B$2:$B$5</xm:f>
          </x14:formula1>
          <xm:sqref>J12:J16 N12:N16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4D134-AB62-4186-8ED2-DAF1E55B0D90}">
  <dimension ref="A2:P18"/>
  <sheetViews>
    <sheetView showGridLines="0" showRowColHeaders="0" zoomScale="80" zoomScaleNormal="80" workbookViewId="0">
      <selection activeCell="J12" sqref="J12"/>
    </sheetView>
  </sheetViews>
  <sheetFormatPr defaultRowHeight="14.25" x14ac:dyDescent="0.25"/>
  <cols>
    <col min="1" max="1" width="6" style="1" customWidth="1"/>
    <col min="2" max="2" width="32.85546875" style="1" customWidth="1"/>
    <col min="3" max="3" width="1.28515625" style="1" customWidth="1"/>
    <col min="4" max="4" width="61.7109375" style="1" customWidth="1"/>
    <col min="5" max="5" width="1.28515625" style="1" customWidth="1"/>
    <col min="6" max="6" width="61.7109375" style="1" customWidth="1"/>
    <col min="7" max="7" width="1.28515625" style="1" customWidth="1"/>
    <col min="8" max="8" width="61.7109375" style="1" customWidth="1"/>
    <col min="9" max="9" width="1.28515625" style="1" customWidth="1"/>
    <col min="10" max="10" width="39.140625" style="1" customWidth="1"/>
    <col min="11" max="11" width="1.28515625" style="1" customWidth="1"/>
    <col min="12" max="12" width="70.85546875" style="1" customWidth="1"/>
    <col min="13" max="13" width="1.28515625" style="1" customWidth="1"/>
    <col min="14" max="14" width="39.140625" style="1" customWidth="1"/>
    <col min="15" max="15" width="1.28515625" style="1" customWidth="1"/>
    <col min="16" max="16" width="70.85546875" style="1" customWidth="1"/>
    <col min="17" max="16384" width="9.140625" style="1"/>
  </cols>
  <sheetData>
    <row r="2" spans="1:16" ht="15.75" x14ac:dyDescent="0.25">
      <c r="A2" s="72" t="s">
        <v>182</v>
      </c>
      <c r="B2" s="72"/>
    </row>
    <row r="10" spans="1:16" ht="39.75" customHeight="1" x14ac:dyDescent="0.25">
      <c r="A10" s="71" t="s">
        <v>92</v>
      </c>
      <c r="B10" s="71"/>
      <c r="C10" s="71"/>
      <c r="D10" s="71"/>
      <c r="J10" s="69" t="s">
        <v>90</v>
      </c>
      <c r="K10" s="70"/>
      <c r="L10" s="70"/>
      <c r="N10" s="69" t="s">
        <v>91</v>
      </c>
      <c r="O10" s="70"/>
      <c r="P10" s="70"/>
    </row>
    <row r="11" spans="1:16" ht="39.75" customHeight="1" x14ac:dyDescent="0.25">
      <c r="A11" s="77" t="s">
        <v>84</v>
      </c>
      <c r="B11" s="77"/>
      <c r="C11" s="38"/>
      <c r="D11" s="39" t="s">
        <v>74</v>
      </c>
      <c r="E11" s="38"/>
      <c r="F11" s="39" t="s">
        <v>7</v>
      </c>
      <c r="G11" s="38"/>
      <c r="H11" s="40" t="s">
        <v>11</v>
      </c>
      <c r="I11" s="38"/>
      <c r="J11" s="39" t="s">
        <v>85</v>
      </c>
      <c r="K11" s="38"/>
      <c r="L11" s="39" t="s">
        <v>87</v>
      </c>
      <c r="M11" s="38"/>
      <c r="N11" s="39" t="s">
        <v>85</v>
      </c>
      <c r="O11" s="38"/>
      <c r="P11" s="39" t="s">
        <v>87</v>
      </c>
    </row>
    <row r="12" spans="1:16" ht="128.25" x14ac:dyDescent="0.25">
      <c r="A12" s="20">
        <v>5.0999999999999996</v>
      </c>
      <c r="B12" s="21" t="s">
        <v>123</v>
      </c>
      <c r="C12" s="4"/>
      <c r="D12" s="1" t="s">
        <v>113</v>
      </c>
      <c r="E12" s="4"/>
      <c r="F12" s="2" t="s">
        <v>114</v>
      </c>
      <c r="G12" s="4"/>
      <c r="H12" s="7" t="s">
        <v>116</v>
      </c>
      <c r="I12" s="4"/>
      <c r="J12" s="41" t="s">
        <v>86</v>
      </c>
      <c r="K12" s="4"/>
      <c r="L12" s="43" t="s">
        <v>88</v>
      </c>
      <c r="M12" s="4"/>
      <c r="N12" s="41" t="s">
        <v>86</v>
      </c>
      <c r="O12" s="4"/>
      <c r="P12" s="43" t="s">
        <v>88</v>
      </c>
    </row>
    <row r="13" spans="1:16" ht="85.5" x14ac:dyDescent="0.25">
      <c r="A13" s="22">
        <v>5.2</v>
      </c>
      <c r="B13" s="23" t="s">
        <v>124</v>
      </c>
      <c r="C13" s="4"/>
      <c r="D13" s="7"/>
      <c r="E13" s="4"/>
      <c r="F13" s="8" t="s">
        <v>50</v>
      </c>
      <c r="G13" s="4"/>
      <c r="H13" s="7" t="s">
        <v>117</v>
      </c>
      <c r="I13" s="4"/>
      <c r="J13" s="42" t="s">
        <v>86</v>
      </c>
      <c r="K13" s="4"/>
      <c r="L13" s="44" t="s">
        <v>88</v>
      </c>
      <c r="M13" s="4"/>
      <c r="N13" s="42" t="s">
        <v>86</v>
      </c>
      <c r="O13" s="4"/>
      <c r="P13" s="44" t="s">
        <v>88</v>
      </c>
    </row>
    <row r="14" spans="1:16" ht="85.5" x14ac:dyDescent="0.25">
      <c r="A14" s="22">
        <v>5.3</v>
      </c>
      <c r="B14" s="23" t="s">
        <v>45</v>
      </c>
      <c r="C14" s="4"/>
      <c r="D14" s="7" t="s">
        <v>46</v>
      </c>
      <c r="E14" s="4"/>
      <c r="F14" s="8" t="s">
        <v>115</v>
      </c>
      <c r="G14" s="4"/>
      <c r="H14" s="7" t="s">
        <v>118</v>
      </c>
      <c r="I14" s="4"/>
      <c r="J14" s="42" t="s">
        <v>86</v>
      </c>
      <c r="K14" s="4"/>
      <c r="L14" s="44" t="s">
        <v>88</v>
      </c>
      <c r="M14" s="4"/>
      <c r="N14" s="42" t="s">
        <v>86</v>
      </c>
      <c r="O14" s="4"/>
      <c r="P14" s="44" t="s">
        <v>88</v>
      </c>
    </row>
    <row r="15" spans="1:16" ht="57" x14ac:dyDescent="0.25">
      <c r="A15" s="22">
        <v>5.4</v>
      </c>
      <c r="B15" s="23" t="s">
        <v>47</v>
      </c>
      <c r="C15" s="4"/>
      <c r="D15" s="7"/>
      <c r="E15" s="4"/>
      <c r="F15" s="8" t="s">
        <v>51</v>
      </c>
      <c r="G15" s="4"/>
      <c r="H15" s="7" t="s">
        <v>119</v>
      </c>
      <c r="I15" s="4"/>
      <c r="J15" s="42" t="s">
        <v>86</v>
      </c>
      <c r="K15" s="4"/>
      <c r="L15" s="44" t="s">
        <v>88</v>
      </c>
      <c r="M15" s="4"/>
      <c r="N15" s="42" t="s">
        <v>86</v>
      </c>
      <c r="O15" s="4"/>
      <c r="P15" s="44" t="s">
        <v>88</v>
      </c>
    </row>
    <row r="16" spans="1:16" ht="99.75" x14ac:dyDescent="0.25">
      <c r="A16" s="22">
        <v>5.5</v>
      </c>
      <c r="B16" s="23" t="s">
        <v>125</v>
      </c>
      <c r="C16" s="4"/>
      <c r="D16" s="7" t="s">
        <v>72</v>
      </c>
      <c r="E16" s="4"/>
      <c r="F16" s="8" t="s">
        <v>52</v>
      </c>
      <c r="G16" s="4"/>
      <c r="H16" s="7" t="s">
        <v>120</v>
      </c>
      <c r="I16" s="4"/>
      <c r="J16" s="42" t="s">
        <v>86</v>
      </c>
      <c r="K16" s="4"/>
      <c r="L16" s="44" t="s">
        <v>88</v>
      </c>
      <c r="M16" s="4"/>
      <c r="N16" s="42" t="s">
        <v>86</v>
      </c>
      <c r="O16" s="4"/>
      <c r="P16" s="44" t="s">
        <v>88</v>
      </c>
    </row>
    <row r="17" spans="1:16" ht="128.25" x14ac:dyDescent="0.25">
      <c r="A17" s="22">
        <v>5.6</v>
      </c>
      <c r="B17" s="23" t="s">
        <v>126</v>
      </c>
      <c r="C17" s="4"/>
      <c r="D17" s="7" t="s">
        <v>48</v>
      </c>
      <c r="E17" s="4"/>
      <c r="F17" s="8" t="s">
        <v>53</v>
      </c>
      <c r="G17" s="4"/>
      <c r="H17" s="7" t="s">
        <v>121</v>
      </c>
      <c r="I17" s="4"/>
      <c r="J17" s="42" t="s">
        <v>86</v>
      </c>
      <c r="K17" s="4"/>
      <c r="L17" s="44" t="s">
        <v>88</v>
      </c>
      <c r="M17" s="4"/>
      <c r="N17" s="42" t="s">
        <v>86</v>
      </c>
      <c r="O17" s="4"/>
      <c r="P17" s="44" t="s">
        <v>88</v>
      </c>
    </row>
    <row r="18" spans="1:16" ht="69.75" x14ac:dyDescent="0.25">
      <c r="A18" s="22">
        <v>5.7</v>
      </c>
      <c r="B18" s="23" t="s">
        <v>122</v>
      </c>
      <c r="C18" s="4"/>
      <c r="D18" s="7" t="s">
        <v>49</v>
      </c>
      <c r="E18" s="4"/>
      <c r="F18" s="8" t="s">
        <v>54</v>
      </c>
      <c r="G18" s="4"/>
      <c r="H18" s="7" t="s">
        <v>55</v>
      </c>
      <c r="I18" s="4"/>
      <c r="J18" s="42" t="s">
        <v>86</v>
      </c>
      <c r="K18" s="4"/>
      <c r="L18" s="44" t="s">
        <v>88</v>
      </c>
      <c r="M18" s="4"/>
      <c r="N18" s="42" t="s">
        <v>86</v>
      </c>
      <c r="O18" s="4"/>
      <c r="P18" s="44" t="s">
        <v>88</v>
      </c>
    </row>
  </sheetData>
  <dataConsolidate/>
  <mergeCells count="5">
    <mergeCell ref="A10:D10"/>
    <mergeCell ref="J10:L10"/>
    <mergeCell ref="N10:P10"/>
    <mergeCell ref="A11:B11"/>
    <mergeCell ref="A2:B2"/>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668AD6EE-8CEB-498D-80FE-6426C328AF5D}">
          <x14:formula1>
            <xm:f>Sheet3!$B$2:$B$5</xm:f>
          </x14:formula1>
          <xm:sqref>J12:J18 N12:N18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48519-19A7-4EBB-850C-EC71E6DE3227}">
  <dimension ref="A2:J13"/>
  <sheetViews>
    <sheetView showGridLines="0" showRowColHeaders="0" zoomScale="80" zoomScaleNormal="80" workbookViewId="0"/>
  </sheetViews>
  <sheetFormatPr defaultRowHeight="15" x14ac:dyDescent="0.25"/>
  <cols>
    <col min="12" max="12" width="3.85546875" customWidth="1"/>
  </cols>
  <sheetData>
    <row r="2" spans="1:10" ht="15.75" x14ac:dyDescent="0.25">
      <c r="A2" s="72" t="s">
        <v>182</v>
      </c>
      <c r="B2" s="72"/>
    </row>
    <row r="10" spans="1:10" ht="23.25" x14ac:dyDescent="0.35">
      <c r="B10" s="9" t="s">
        <v>139</v>
      </c>
    </row>
    <row r="11" spans="1:10" ht="9" customHeight="1" x14ac:dyDescent="0.25"/>
    <row r="12" spans="1:10" ht="15.75" customHeight="1" x14ac:dyDescent="0.25">
      <c r="B12" s="78" t="s">
        <v>140</v>
      </c>
      <c r="C12" s="78"/>
      <c r="D12" s="78"/>
      <c r="E12" s="78"/>
      <c r="F12" s="78"/>
      <c r="G12" s="78"/>
      <c r="H12" s="78"/>
      <c r="I12" s="78"/>
      <c r="J12" s="78"/>
    </row>
    <row r="13" spans="1:10" ht="15.75" customHeight="1" x14ac:dyDescent="0.25">
      <c r="B13" s="78"/>
      <c r="C13" s="78"/>
      <c r="D13" s="78"/>
      <c r="E13" s="78"/>
      <c r="F13" s="78"/>
      <c r="G13" s="78"/>
      <c r="H13" s="78"/>
      <c r="I13" s="78"/>
      <c r="J13" s="78"/>
    </row>
  </sheetData>
  <mergeCells count="2">
    <mergeCell ref="B12:J13"/>
    <mergeCell ref="A2:B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76D9A-711F-46B2-976D-93C96FC6EF02}">
  <dimension ref="B2:J46"/>
  <sheetViews>
    <sheetView workbookViewId="0">
      <selection activeCell="P60" sqref="P60"/>
    </sheetView>
  </sheetViews>
  <sheetFormatPr defaultRowHeight="15" x14ac:dyDescent="0.25"/>
  <cols>
    <col min="2" max="2" width="23.140625" customWidth="1"/>
    <col min="5" max="5" width="42.85546875" customWidth="1"/>
    <col min="6" max="6" width="17.140625" customWidth="1"/>
    <col min="7" max="7" width="18.7109375" customWidth="1"/>
    <col min="8" max="8" width="41.28515625" customWidth="1"/>
    <col min="9" max="10" width="20.140625" customWidth="1"/>
  </cols>
  <sheetData>
    <row r="2" spans="2:10" ht="23.25" x14ac:dyDescent="0.35">
      <c r="B2" s="9" t="s">
        <v>86</v>
      </c>
      <c r="C2">
        <v>1</v>
      </c>
    </row>
    <row r="3" spans="2:10" ht="23.25" x14ac:dyDescent="0.35">
      <c r="B3" s="9" t="s">
        <v>74</v>
      </c>
      <c r="C3">
        <v>2</v>
      </c>
    </row>
    <row r="4" spans="2:10" ht="23.25" x14ac:dyDescent="0.35">
      <c r="B4" s="9" t="s">
        <v>7</v>
      </c>
      <c r="C4">
        <v>3</v>
      </c>
    </row>
    <row r="5" spans="2:10" ht="23.25" x14ac:dyDescent="0.35">
      <c r="B5" s="9" t="s">
        <v>11</v>
      </c>
      <c r="C5">
        <v>4</v>
      </c>
    </row>
    <row r="7" spans="2:10" ht="60" x14ac:dyDescent="0.25">
      <c r="E7" s="45" t="s">
        <v>142</v>
      </c>
      <c r="F7" t="s">
        <v>133</v>
      </c>
      <c r="G7" t="s">
        <v>89</v>
      </c>
      <c r="H7" t="str">
        <f>E7</f>
        <v>Theme 1: Leadership, Vision &amp; Culture</v>
      </c>
      <c r="I7" s="45" t="s">
        <v>143</v>
      </c>
      <c r="J7" s="45" t="s">
        <v>144</v>
      </c>
    </row>
    <row r="8" spans="2:10" x14ac:dyDescent="0.25">
      <c r="D8" s="79" t="s">
        <v>142</v>
      </c>
      <c r="E8" t="s">
        <v>127</v>
      </c>
      <c r="F8" t="str">
        <f>'Theme 1'!J12</f>
        <v>Not started</v>
      </c>
      <c r="G8" t="str">
        <f>'Theme 1'!N12</f>
        <v>Not started</v>
      </c>
      <c r="H8" t="str">
        <f t="shared" ref="H8:H46" si="0">E8</f>
        <v>1.1 Vision and Values</v>
      </c>
      <c r="I8">
        <f>VLOOKUP(F8,$B$2:$C$5,2,FALSE)</f>
        <v>1</v>
      </c>
      <c r="J8">
        <f>VLOOKUP(G8,$B$2:$C$5,2,FALSE)</f>
        <v>1</v>
      </c>
    </row>
    <row r="9" spans="2:10" x14ac:dyDescent="0.25">
      <c r="D9" s="79"/>
      <c r="E9" t="s">
        <v>128</v>
      </c>
      <c r="F9" t="str">
        <f>'Theme 1'!J13</f>
        <v>Not started</v>
      </c>
      <c r="G9" t="str">
        <f>'Theme 1'!N13</f>
        <v>Not started</v>
      </c>
      <c r="H9" t="str">
        <f t="shared" si="0"/>
        <v>1.2 Leadership</v>
      </c>
      <c r="I9">
        <f t="shared" ref="I9:I13" si="1">VLOOKUP(F9,$B$2:$C$5,2,FALSE)</f>
        <v>1</v>
      </c>
      <c r="J9">
        <f t="shared" ref="J9:J13" si="2">VLOOKUP(G9,$B$2:$C$5,2,FALSE)</f>
        <v>1</v>
      </c>
    </row>
    <row r="10" spans="2:10" x14ac:dyDescent="0.25">
      <c r="D10" s="79"/>
      <c r="E10" t="s">
        <v>129</v>
      </c>
      <c r="F10" t="str">
        <f>'Theme 1'!J14</f>
        <v>Not started</v>
      </c>
      <c r="G10" t="str">
        <f>'Theme 1'!N14</f>
        <v>Not started</v>
      </c>
      <c r="H10" t="str">
        <f t="shared" si="0"/>
        <v>1.3 Narrative</v>
      </c>
      <c r="I10">
        <f t="shared" si="1"/>
        <v>1</v>
      </c>
      <c r="J10">
        <f t="shared" si="2"/>
        <v>1</v>
      </c>
    </row>
    <row r="11" spans="2:10" x14ac:dyDescent="0.25">
      <c r="D11" s="79"/>
      <c r="E11" t="s">
        <v>130</v>
      </c>
      <c r="F11" t="str">
        <f>'Theme 1'!J15</f>
        <v>Not started</v>
      </c>
      <c r="G11" t="str">
        <f>'Theme 1'!N15</f>
        <v>Not started</v>
      </c>
      <c r="H11" t="str">
        <f t="shared" si="0"/>
        <v>1.4 Practices: Building science capital</v>
      </c>
      <c r="I11">
        <f t="shared" si="1"/>
        <v>1</v>
      </c>
      <c r="J11">
        <f t="shared" si="2"/>
        <v>1</v>
      </c>
    </row>
    <row r="12" spans="2:10" x14ac:dyDescent="0.25">
      <c r="D12" s="79"/>
      <c r="E12" t="s">
        <v>131</v>
      </c>
      <c r="F12" t="str">
        <f>'Theme 1'!J16</f>
        <v>Not started</v>
      </c>
      <c r="G12" t="str">
        <f>'Theme 1'!N16</f>
        <v>Not started</v>
      </c>
      <c r="H12" t="str">
        <f t="shared" si="0"/>
        <v>1.5 Practices: Self-Evaluation</v>
      </c>
      <c r="I12">
        <f t="shared" si="1"/>
        <v>1</v>
      </c>
      <c r="J12">
        <f t="shared" si="2"/>
        <v>1</v>
      </c>
    </row>
    <row r="13" spans="2:10" x14ac:dyDescent="0.25">
      <c r="D13" s="79"/>
      <c r="E13" t="s">
        <v>132</v>
      </c>
      <c r="F13" t="str">
        <f>'Theme 1'!J17</f>
        <v>Not started</v>
      </c>
      <c r="G13" t="str">
        <f>'Theme 1'!N17</f>
        <v>Not started</v>
      </c>
      <c r="H13" t="str">
        <f t="shared" si="0"/>
        <v>1.6 Expertise: CPD</v>
      </c>
      <c r="I13">
        <f t="shared" si="1"/>
        <v>1</v>
      </c>
      <c r="J13">
        <f t="shared" si="2"/>
        <v>1</v>
      </c>
    </row>
    <row r="15" spans="2:10" ht="75" x14ac:dyDescent="0.25">
      <c r="E15" s="45" t="s">
        <v>141</v>
      </c>
      <c r="F15" t="s">
        <v>134</v>
      </c>
      <c r="G15" t="s">
        <v>135</v>
      </c>
      <c r="H15" t="str">
        <f t="shared" si="0"/>
        <v xml:space="preserve">Theme 2: Research Opportunities &amp; the Curriculum </v>
      </c>
      <c r="I15" s="45" t="s">
        <v>145</v>
      </c>
      <c r="J15" s="45" t="s">
        <v>146</v>
      </c>
    </row>
    <row r="16" spans="2:10" x14ac:dyDescent="0.25">
      <c r="D16" s="79" t="s">
        <v>141</v>
      </c>
      <c r="E16" t="s">
        <v>147</v>
      </c>
      <c r="F16" t="str">
        <f>'Theme 2'!J12</f>
        <v>Not started</v>
      </c>
      <c r="G16" t="str">
        <f>'Theme 2'!N12</f>
        <v>Not started</v>
      </c>
      <c r="H16" t="str">
        <f t="shared" si="0"/>
        <v>2.1 Practical STEM</v>
      </c>
      <c r="I16">
        <f>VLOOKUP(F16,$B$2:$C$5,2,FALSE)</f>
        <v>1</v>
      </c>
      <c r="J16">
        <f>VLOOKUP(G16,$B$2:$C$5,2,FALSE)</f>
        <v>1</v>
      </c>
    </row>
    <row r="17" spans="4:10" x14ac:dyDescent="0.25">
      <c r="D17" s="79"/>
      <c r="E17" t="s">
        <v>148</v>
      </c>
      <c r="F17" t="str">
        <f>'Theme 2'!J13</f>
        <v>Not started</v>
      </c>
      <c r="G17" t="str">
        <f>'Theme 2'!N13</f>
        <v>Not started</v>
      </c>
      <c r="H17" t="str">
        <f t="shared" si="0"/>
        <v>2.2 Real world applications</v>
      </c>
      <c r="I17">
        <f t="shared" ref="I17:I20" si="3">VLOOKUP(F17,$B$2:$C$5,2,FALSE)</f>
        <v>1</v>
      </c>
      <c r="J17">
        <f t="shared" ref="J17:J20" si="4">VLOOKUP(G17,$B$2:$C$5,2,FALSE)</f>
        <v>1</v>
      </c>
    </row>
    <row r="18" spans="4:10" x14ac:dyDescent="0.25">
      <c r="D18" s="79"/>
      <c r="E18" t="s">
        <v>149</v>
      </c>
      <c r="F18" t="str">
        <f>'Theme 2'!J14</f>
        <v>Not started</v>
      </c>
      <c r="G18" t="str">
        <f>'Theme 2'!N14</f>
        <v>Not started</v>
      </c>
      <c r="H18" t="str">
        <f t="shared" si="0"/>
        <v>2.3 Cross curricular</v>
      </c>
      <c r="I18">
        <f t="shared" si="3"/>
        <v>1</v>
      </c>
      <c r="J18">
        <f t="shared" si="4"/>
        <v>1</v>
      </c>
    </row>
    <row r="19" spans="4:10" x14ac:dyDescent="0.25">
      <c r="D19" s="79"/>
      <c r="E19" t="s">
        <v>150</v>
      </c>
      <c r="F19" t="str">
        <f>'Theme 2'!J15</f>
        <v>Not started</v>
      </c>
      <c r="G19" t="str">
        <f>'Theme 2'!N15</f>
        <v>Not started</v>
      </c>
      <c r="H19" t="str">
        <f t="shared" si="0"/>
        <v>2.4 Research activities</v>
      </c>
      <c r="I19">
        <f t="shared" si="3"/>
        <v>1</v>
      </c>
      <c r="J19">
        <f t="shared" si="4"/>
        <v>1</v>
      </c>
    </row>
    <row r="20" spans="4:10" x14ac:dyDescent="0.25">
      <c r="D20" s="79"/>
      <c r="E20" t="s">
        <v>151</v>
      </c>
      <c r="F20" t="str">
        <f>'Theme 2'!J16</f>
        <v>Not started</v>
      </c>
      <c r="G20" t="str">
        <f>'Theme 2'!N16</f>
        <v>Not started</v>
      </c>
      <c r="H20" t="str">
        <f t="shared" si="0"/>
        <v>2.5 Research awards</v>
      </c>
      <c r="I20">
        <f t="shared" si="3"/>
        <v>1</v>
      </c>
      <c r="J20">
        <f t="shared" si="4"/>
        <v>1</v>
      </c>
    </row>
    <row r="22" spans="4:10" x14ac:dyDescent="0.25">
      <c r="E22" s="45" t="s">
        <v>152</v>
      </c>
      <c r="F22" t="s">
        <v>134</v>
      </c>
      <c r="G22" t="s">
        <v>135</v>
      </c>
      <c r="H22" t="str">
        <f t="shared" si="0"/>
        <v>Theme 3: Careers in Research &amp; Innovation</v>
      </c>
      <c r="I22" s="45" t="s">
        <v>133</v>
      </c>
      <c r="J22" s="45" t="s">
        <v>89</v>
      </c>
    </row>
    <row r="23" spans="4:10" ht="15" customHeight="1" x14ac:dyDescent="0.25">
      <c r="D23" s="79" t="s">
        <v>152</v>
      </c>
      <c r="E23" t="s">
        <v>159</v>
      </c>
      <c r="F23" t="str">
        <f>'Theme 3'!J12</f>
        <v>Not started</v>
      </c>
      <c r="G23" t="str">
        <f>'Theme 3'!N12</f>
        <v>Not started</v>
      </c>
      <c r="H23" t="str">
        <f t="shared" si="0"/>
        <v>3.1 STEM careers guidance</v>
      </c>
      <c r="I23">
        <f>VLOOKUP(F23,$B$2:$C$5,2,FALSE)</f>
        <v>1</v>
      </c>
      <c r="J23">
        <f>VLOOKUP(G23,$B$2:$C$5,2,FALSE)</f>
        <v>1</v>
      </c>
    </row>
    <row r="24" spans="4:10" x14ac:dyDescent="0.25">
      <c r="D24" s="79"/>
      <c r="E24" t="s">
        <v>160</v>
      </c>
      <c r="F24" t="str">
        <f>'Theme 3'!J13</f>
        <v>Not started</v>
      </c>
      <c r="G24" t="str">
        <f>'Theme 3'!N13</f>
        <v>Not started</v>
      </c>
      <c r="H24" t="str">
        <f t="shared" si="0"/>
        <v>3.2 STEM careers delivery</v>
      </c>
      <c r="I24">
        <f t="shared" ref="I24:I27" si="5">VLOOKUP(F24,$B$2:$C$5,2,FALSE)</f>
        <v>1</v>
      </c>
      <c r="J24">
        <f t="shared" ref="J24:J27" si="6">VLOOKUP(G24,$B$2:$C$5,2,FALSE)</f>
        <v>1</v>
      </c>
    </row>
    <row r="25" spans="4:10" ht="30" x14ac:dyDescent="0.25">
      <c r="D25" s="79"/>
      <c r="E25" s="45" t="s">
        <v>161</v>
      </c>
      <c r="F25" t="str">
        <f>'Theme 3'!J14</f>
        <v>Not started</v>
      </c>
      <c r="G25" t="str">
        <f>'Theme 3'!N14</f>
        <v>Not started</v>
      </c>
      <c r="H25" t="str">
        <f t="shared" si="0"/>
        <v>3.3 Transferable 
skills</v>
      </c>
      <c r="I25">
        <f t="shared" si="5"/>
        <v>1</v>
      </c>
      <c r="J25">
        <f t="shared" si="6"/>
        <v>1</v>
      </c>
    </row>
    <row r="26" spans="4:10" x14ac:dyDescent="0.25">
      <c r="D26" s="79"/>
      <c r="E26" t="s">
        <v>162</v>
      </c>
      <c r="F26" t="str">
        <f>'Theme 3'!J15</f>
        <v>Not started</v>
      </c>
      <c r="G26" t="str">
        <f>'Theme 3'!N15</f>
        <v>Not started</v>
      </c>
      <c r="H26" t="str">
        <f t="shared" si="0"/>
        <v>3.4 Engaging with employers</v>
      </c>
      <c r="I26">
        <f t="shared" si="5"/>
        <v>1</v>
      </c>
      <c r="J26">
        <f t="shared" si="6"/>
        <v>1</v>
      </c>
    </row>
    <row r="27" spans="4:10" x14ac:dyDescent="0.25">
      <c r="D27" s="79"/>
      <c r="E27" t="s">
        <v>163</v>
      </c>
      <c r="F27" t="str">
        <f>'Theme 3'!J16</f>
        <v>Not started</v>
      </c>
      <c r="G27" t="str">
        <f>'Theme 3'!N16</f>
        <v>Not started</v>
      </c>
      <c r="H27" t="str">
        <f t="shared" si="0"/>
        <v>3.5 Capitalising on STEM expertise</v>
      </c>
      <c r="I27">
        <f t="shared" si="5"/>
        <v>1</v>
      </c>
      <c r="J27">
        <f t="shared" si="6"/>
        <v>1</v>
      </c>
    </row>
    <row r="28" spans="4:10" x14ac:dyDescent="0.25">
      <c r="D28" s="79"/>
      <c r="E28" t="s">
        <v>164</v>
      </c>
      <c r="F28" t="str">
        <f>'Theme 3'!J17</f>
        <v>Not started</v>
      </c>
      <c r="G28" t="str">
        <f>'Theme 3'!N17</f>
        <v>Not started</v>
      </c>
      <c r="H28" t="str">
        <f t="shared" si="0"/>
        <v>3.6 Routes into STEM</v>
      </c>
      <c r="I28">
        <f>VLOOKUP(F28,$B$2:$C$5,2,FALSE)</f>
        <v>1</v>
      </c>
      <c r="J28">
        <f>VLOOKUP(G28,$B$2:$C$5,2,FALSE)</f>
        <v>1</v>
      </c>
    </row>
    <row r="29" spans="4:10" x14ac:dyDescent="0.25">
      <c r="D29" s="79"/>
      <c r="E29" t="s">
        <v>165</v>
      </c>
      <c r="F29" t="str">
        <f>'Theme 3'!J18</f>
        <v>Not started</v>
      </c>
      <c r="G29" t="str">
        <f>'Theme 3'!N18</f>
        <v>Not started</v>
      </c>
      <c r="H29" t="str">
        <f t="shared" si="0"/>
        <v>3.7 Planning the career programme</v>
      </c>
      <c r="I29">
        <f t="shared" ref="I29" si="7">VLOOKUP(F29,$B$2:$C$5,2,FALSE)</f>
        <v>1</v>
      </c>
      <c r="J29">
        <f t="shared" ref="J29" si="8">VLOOKUP(G29,$B$2:$C$5,2,FALSE)</f>
        <v>1</v>
      </c>
    </row>
    <row r="32" spans="4:10" ht="60" x14ac:dyDescent="0.25">
      <c r="E32" s="45" t="s">
        <v>153</v>
      </c>
      <c r="F32" t="s">
        <v>134</v>
      </c>
      <c r="G32" t="s">
        <v>135</v>
      </c>
      <c r="H32" t="str">
        <f t="shared" si="0"/>
        <v>Theme 4: Community &amp; Collaboration</v>
      </c>
      <c r="I32" s="45" t="s">
        <v>155</v>
      </c>
      <c r="J32" s="45" t="s">
        <v>156</v>
      </c>
    </row>
    <row r="33" spans="4:10" x14ac:dyDescent="0.25">
      <c r="D33" s="79" t="s">
        <v>153</v>
      </c>
      <c r="E33" t="s">
        <v>166</v>
      </c>
      <c r="F33" t="str">
        <f>'Theme 4'!J12</f>
        <v>Not started</v>
      </c>
      <c r="G33" t="str">
        <f>'Theme 4'!N12</f>
        <v>Not started</v>
      </c>
      <c r="H33" t="str">
        <f t="shared" si="0"/>
        <v>4.1 Collaborating with other organisations</v>
      </c>
      <c r="I33">
        <f>VLOOKUP(F33,$B$2:$C$5,2,FALSE)</f>
        <v>1</v>
      </c>
      <c r="J33">
        <f>VLOOKUP(G33,$B$2:$C$5,2,FALSE)</f>
        <v>1</v>
      </c>
    </row>
    <row r="34" spans="4:10" x14ac:dyDescent="0.25">
      <c r="D34" s="79"/>
      <c r="E34" t="s">
        <v>167</v>
      </c>
      <c r="F34" t="str">
        <f>'Theme 4'!J13</f>
        <v>Not started</v>
      </c>
      <c r="G34" t="str">
        <f>'Theme 4'!N13</f>
        <v>Not started</v>
      </c>
      <c r="H34" t="str">
        <f t="shared" si="0"/>
        <v>4.2 Partnering with industry and academia</v>
      </c>
      <c r="I34">
        <f t="shared" ref="I34:I37" si="9">VLOOKUP(F34,$B$2:$C$5,2,FALSE)</f>
        <v>1</v>
      </c>
      <c r="J34">
        <f t="shared" ref="J34:J37" si="10">VLOOKUP(G34,$B$2:$C$5,2,FALSE)</f>
        <v>1</v>
      </c>
    </row>
    <row r="35" spans="4:10" x14ac:dyDescent="0.25">
      <c r="D35" s="79"/>
      <c r="E35" t="s">
        <v>168</v>
      </c>
      <c r="F35" t="str">
        <f>'Theme 4'!J14</f>
        <v>Not started</v>
      </c>
      <c r="G35" t="str">
        <f>'Theme 4'!N14</f>
        <v>Not started</v>
      </c>
      <c r="H35" t="str">
        <f t="shared" si="0"/>
        <v>4.3 Showcasing student work</v>
      </c>
      <c r="I35">
        <f t="shared" si="9"/>
        <v>1</v>
      </c>
      <c r="J35">
        <f t="shared" si="10"/>
        <v>1</v>
      </c>
    </row>
    <row r="36" spans="4:10" x14ac:dyDescent="0.25">
      <c r="D36" s="79"/>
      <c r="E36" t="s">
        <v>169</v>
      </c>
      <c r="F36" t="str">
        <f>'Theme 4'!J15</f>
        <v>Not started</v>
      </c>
      <c r="G36" t="str">
        <f>'Theme 4'!N15</f>
        <v>Not started</v>
      </c>
      <c r="H36" t="str">
        <f t="shared" si="0"/>
        <v>4.4 Social action</v>
      </c>
      <c r="I36">
        <f t="shared" si="9"/>
        <v>1</v>
      </c>
      <c r="J36">
        <f t="shared" si="10"/>
        <v>1</v>
      </c>
    </row>
    <row r="37" spans="4:10" x14ac:dyDescent="0.25">
      <c r="D37" s="79"/>
      <c r="E37" t="s">
        <v>170</v>
      </c>
      <c r="F37" t="str">
        <f>'Theme 4'!J16</f>
        <v>Not started</v>
      </c>
      <c r="G37" t="str">
        <f>'Theme 4'!N16</f>
        <v>Not started</v>
      </c>
      <c r="H37" t="str">
        <f t="shared" si="0"/>
        <v>4.5 Community engagement</v>
      </c>
      <c r="I37">
        <f t="shared" si="9"/>
        <v>1</v>
      </c>
      <c r="J37">
        <f t="shared" si="10"/>
        <v>1</v>
      </c>
    </row>
    <row r="39" spans="4:10" ht="75" x14ac:dyDescent="0.25">
      <c r="E39" s="45" t="s">
        <v>154</v>
      </c>
      <c r="F39" t="s">
        <v>134</v>
      </c>
      <c r="G39" t="s">
        <v>135</v>
      </c>
      <c r="H39" t="str">
        <f t="shared" si="0"/>
        <v>Theme 5: Capturing Talent &amp; Removing Barriers</v>
      </c>
      <c r="I39" s="45" t="s">
        <v>157</v>
      </c>
      <c r="J39" s="45" t="s">
        <v>158</v>
      </c>
    </row>
    <row r="40" spans="4:10" x14ac:dyDescent="0.25">
      <c r="D40" s="79" t="s">
        <v>154</v>
      </c>
      <c r="E40" t="s">
        <v>171</v>
      </c>
      <c r="F40" t="str">
        <f>'Theme 5'!J12</f>
        <v>Not started</v>
      </c>
      <c r="G40" t="str">
        <f>'Theme 5'!N12</f>
        <v>Not started</v>
      </c>
      <c r="H40" t="str">
        <f t="shared" si="0"/>
        <v>5.1 Informed practice</v>
      </c>
      <c r="I40">
        <f>VLOOKUP(F40,$B$2:$C$5,2,FALSE)</f>
        <v>1</v>
      </c>
      <c r="J40">
        <f>VLOOKUP(G40,$B$2:$C$5,2,FALSE)</f>
        <v>1</v>
      </c>
    </row>
    <row r="41" spans="4:10" x14ac:dyDescent="0.25">
      <c r="D41" s="79"/>
      <c r="E41" t="s">
        <v>172</v>
      </c>
      <c r="F41" t="str">
        <f>'Theme 5'!J13</f>
        <v>Not started</v>
      </c>
      <c r="G41" t="str">
        <f>'Theme 5'!N13</f>
        <v>Not started</v>
      </c>
      <c r="H41" t="str">
        <f t="shared" si="0"/>
        <v>5.2 Structural barriers</v>
      </c>
      <c r="I41">
        <f t="shared" ref="I41:I44" si="11">VLOOKUP(F41,$B$2:$C$5,2,FALSE)</f>
        <v>1</v>
      </c>
      <c r="J41">
        <f t="shared" ref="J41:J44" si="12">VLOOKUP(G41,$B$2:$C$5,2,FALSE)</f>
        <v>1</v>
      </c>
    </row>
    <row r="42" spans="4:10" x14ac:dyDescent="0.25">
      <c r="D42" s="79"/>
      <c r="E42" t="s">
        <v>173</v>
      </c>
      <c r="F42" t="str">
        <f>'Theme 5'!J14</f>
        <v>Not started</v>
      </c>
      <c r="G42" t="str">
        <f>'Theme 5'!N14</f>
        <v>Not started</v>
      </c>
      <c r="H42" t="str">
        <f t="shared" si="0"/>
        <v>5.3 Opportunities for all</v>
      </c>
      <c r="I42">
        <f t="shared" si="11"/>
        <v>1</v>
      </c>
      <c r="J42">
        <f t="shared" si="12"/>
        <v>1</v>
      </c>
    </row>
    <row r="43" spans="4:10" x14ac:dyDescent="0.25">
      <c r="D43" s="79"/>
      <c r="E43" t="s">
        <v>174</v>
      </c>
      <c r="F43" t="str">
        <f>'Theme 5'!J15</f>
        <v>Not started</v>
      </c>
      <c r="G43" t="str">
        <f>'Theme 5'!N15</f>
        <v>Not started</v>
      </c>
      <c r="H43" t="str">
        <f t="shared" si="0"/>
        <v>5.4 STEM in my context</v>
      </c>
      <c r="I43">
        <f t="shared" si="11"/>
        <v>1</v>
      </c>
      <c r="J43">
        <f t="shared" si="12"/>
        <v>1</v>
      </c>
    </row>
    <row r="44" spans="4:10" x14ac:dyDescent="0.25">
      <c r="D44" s="79"/>
      <c r="E44" t="s">
        <v>175</v>
      </c>
      <c r="F44" t="str">
        <f>'Theme 5'!J16</f>
        <v>Not started</v>
      </c>
      <c r="G44" t="str">
        <f>'Theme 5'!N16</f>
        <v>Not started</v>
      </c>
      <c r="H44" t="str">
        <f t="shared" si="0"/>
        <v>5.5 Representation in STEM</v>
      </c>
      <c r="I44">
        <f t="shared" si="11"/>
        <v>1</v>
      </c>
      <c r="J44">
        <f t="shared" si="12"/>
        <v>1</v>
      </c>
    </row>
    <row r="45" spans="4:10" x14ac:dyDescent="0.25">
      <c r="D45" s="79"/>
      <c r="E45" t="s">
        <v>176</v>
      </c>
      <c r="F45" t="str">
        <f>'Theme 5'!J17</f>
        <v>Not started</v>
      </c>
      <c r="G45" t="str">
        <f>'Theme 5'!N17</f>
        <v>Not started</v>
      </c>
      <c r="H45" t="str">
        <f t="shared" si="0"/>
        <v>5.6 Parity of pathways</v>
      </c>
      <c r="I45">
        <f t="shared" ref="I45:I46" si="13">VLOOKUP(F45,$B$2:$C$5,2,FALSE)</f>
        <v>1</v>
      </c>
      <c r="J45">
        <f t="shared" ref="J45:J46" si="14">VLOOKUP(G45,$B$2:$C$5,2,FALSE)</f>
        <v>1</v>
      </c>
    </row>
    <row r="46" spans="4:10" x14ac:dyDescent="0.25">
      <c r="D46" s="79"/>
      <c r="E46" t="s">
        <v>177</v>
      </c>
      <c r="F46" t="str">
        <f>'Theme 5'!J18</f>
        <v>Not started</v>
      </c>
      <c r="G46" t="str">
        <f>'Theme 5'!N18</f>
        <v>Not started</v>
      </c>
      <c r="H46" t="str">
        <f t="shared" si="0"/>
        <v>5.7 Empowering young people</v>
      </c>
      <c r="I46">
        <f t="shared" si="13"/>
        <v>1</v>
      </c>
      <c r="J46">
        <f t="shared" si="14"/>
        <v>1</v>
      </c>
    </row>
  </sheetData>
  <mergeCells count="5">
    <mergeCell ref="D8:D13"/>
    <mergeCell ref="D16:D20"/>
    <mergeCell ref="D23:D29"/>
    <mergeCell ref="D33:D37"/>
    <mergeCell ref="D40:D4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678D58C4090E340B656BD6AD1030339" ma:contentTypeVersion="13" ma:contentTypeDescription="Create a new document." ma:contentTypeScope="" ma:versionID="9a45df63db4e7432e0979d409cdd5410">
  <xsd:schema xmlns:xsd="http://www.w3.org/2001/XMLSchema" xmlns:xs="http://www.w3.org/2001/XMLSchema" xmlns:p="http://schemas.microsoft.com/office/2006/metadata/properties" xmlns:ns2="cab4ade6-50f8-445f-b491-a35f03aef267" xmlns:ns3="4a80909b-205a-46fd-82d2-92fb100a4905" targetNamespace="http://schemas.microsoft.com/office/2006/metadata/properties" ma:root="true" ma:fieldsID="ca6d88851eccef589033dc65bf448ff4" ns2:_="" ns3:_="">
    <xsd:import namespace="cab4ade6-50f8-445f-b491-a35f03aef267"/>
    <xsd:import namespace="4a80909b-205a-46fd-82d2-92fb100a490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b4ade6-50f8-445f-b491-a35f03aef2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a80909b-205a-46fd-82d2-92fb100a4905"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4a80909b-205a-46fd-82d2-92fb100a4905">
      <UserInfo>
        <DisplayName>Martin Keat</DisplayName>
        <AccountId>81</AccountId>
        <AccountType/>
      </UserInfo>
    </SharedWithUsers>
  </documentManagement>
</p:properties>
</file>

<file path=customXml/itemProps1.xml><?xml version="1.0" encoding="utf-8"?>
<ds:datastoreItem xmlns:ds="http://schemas.openxmlformats.org/officeDocument/2006/customXml" ds:itemID="{1ABBD6D1-57C9-47DD-A860-72061D9BC7AC}"/>
</file>

<file path=customXml/itemProps2.xml><?xml version="1.0" encoding="utf-8"?>
<ds:datastoreItem xmlns:ds="http://schemas.openxmlformats.org/officeDocument/2006/customXml" ds:itemID="{64858248-04F8-47EE-A4F1-59ACAC4371BE}">
  <ds:schemaRefs>
    <ds:schemaRef ds:uri="http://schemas.microsoft.com/sharepoint/v3/contenttype/forms"/>
  </ds:schemaRefs>
</ds:datastoreItem>
</file>

<file path=customXml/itemProps3.xml><?xml version="1.0" encoding="utf-8"?>
<ds:datastoreItem xmlns:ds="http://schemas.openxmlformats.org/officeDocument/2006/customXml" ds:itemID="{D9FCCE00-4A2B-4D9E-B4C0-11BB2DDA294D}">
  <ds:schemaRefs>
    <ds:schemaRef ds:uri="http://schemas.microsoft.com/office/2006/metadata/properties"/>
    <ds:schemaRef ds:uri="http://schemas.microsoft.com/office/infopath/2007/PartnerControls"/>
    <ds:schemaRef ds:uri="39f4d456-b225-48fb-9ffd-666c61452f54"/>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Theme 1</vt:lpstr>
      <vt:lpstr>Theme 2</vt:lpstr>
      <vt:lpstr>Theme 3</vt:lpstr>
      <vt:lpstr>Theme 4</vt:lpstr>
      <vt:lpstr>Theme 5</vt:lpstr>
      <vt:lpstr>SE Summary</vt:lpstr>
      <vt:lpstr>Sheet3</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Keat</dc:creator>
  <cp:keywords/>
  <dc:description/>
  <cp:lastModifiedBy>Marcus Bernard</cp:lastModifiedBy>
  <cp:revision/>
  <cp:lastPrinted>2022-03-30T07:15:25Z</cp:lastPrinted>
  <dcterms:created xsi:type="dcterms:W3CDTF">2014-10-22T09:48:51Z</dcterms:created>
  <dcterms:modified xsi:type="dcterms:W3CDTF">2022-05-03T10:47:54Z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0x010100D678D58C4090E340B656BD6AD1030339</vt:lpwstr>
  </property>
</Properties>
</file>